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Schéma drah" sheetId="4" r:id="rId1"/>
    <sheet name="24H štafeta" sheetId="1" r:id="rId2"/>
    <sheet name="24H sólo" sheetId="6" r:id="rId3"/>
    <sheet name="25 km" sheetId="3" r:id="rId4"/>
    <sheet name="50 km" sheetId="7" r:id="rId5"/>
  </sheets>
  <calcPr calcId="145621"/>
</workbook>
</file>

<file path=xl/calcChain.xml><?xml version="1.0" encoding="utf-8"?>
<calcChain xmlns="http://schemas.openxmlformats.org/spreadsheetml/2006/main">
  <c r="G52" i="1" l="1"/>
  <c r="G30" i="1" l="1"/>
  <c r="G29" i="1"/>
  <c r="G28" i="1"/>
  <c r="G27" i="1"/>
  <c r="G26" i="1"/>
  <c r="G61" i="1" l="1"/>
  <c r="G60" i="1"/>
  <c r="G59" i="1"/>
  <c r="G58" i="1"/>
  <c r="G57" i="1"/>
  <c r="G56" i="1"/>
  <c r="G37" i="1" l="1"/>
  <c r="G36" i="1"/>
  <c r="G35" i="1"/>
  <c r="G34" i="1"/>
  <c r="G33" i="1"/>
  <c r="G32" i="1"/>
  <c r="G55" i="1"/>
  <c r="G54" i="1"/>
  <c r="G53" i="1"/>
  <c r="G51" i="1"/>
  <c r="G50" i="1"/>
  <c r="G49" i="1"/>
  <c r="G48" i="1"/>
  <c r="G47" i="1"/>
  <c r="G46" i="1"/>
  <c r="G45" i="1"/>
  <c r="G44" i="1"/>
  <c r="G25" i="1"/>
  <c r="G24" i="1"/>
  <c r="G23" i="1"/>
  <c r="G22" i="1"/>
  <c r="G21" i="1"/>
  <c r="G20" i="1"/>
  <c r="G67" i="1"/>
  <c r="G66" i="1"/>
  <c r="G65" i="1"/>
  <c r="G64" i="1"/>
  <c r="G63" i="1"/>
  <c r="G62" i="1"/>
  <c r="G19" i="1"/>
  <c r="G18" i="1"/>
  <c r="G17" i="1"/>
  <c r="G16" i="1"/>
  <c r="G15" i="1"/>
  <c r="G14" i="1"/>
  <c r="G7" i="1"/>
  <c r="G6" i="1"/>
  <c r="G5" i="1"/>
  <c r="G4" i="1"/>
  <c r="G3" i="1"/>
  <c r="G2" i="1"/>
  <c r="G13" i="1"/>
  <c r="G12" i="1"/>
  <c r="G11" i="1"/>
  <c r="G10" i="1"/>
  <c r="G9" i="1"/>
  <c r="G8" i="1"/>
  <c r="G43" i="1"/>
  <c r="G42" i="1"/>
  <c r="G41" i="1"/>
  <c r="G40" i="1"/>
  <c r="G39" i="1"/>
  <c r="G38" i="1"/>
  <c r="G73" i="1"/>
  <c r="G72" i="1"/>
  <c r="G71" i="1"/>
  <c r="G70" i="1"/>
  <c r="G69" i="1"/>
  <c r="G68" i="1"/>
  <c r="G79" i="1"/>
  <c r="G78" i="1"/>
  <c r="G77" i="1"/>
  <c r="G76" i="1"/>
  <c r="G75" i="1"/>
  <c r="G74" i="1"/>
</calcChain>
</file>

<file path=xl/sharedStrings.xml><?xml version="1.0" encoding="utf-8"?>
<sst xmlns="http://schemas.openxmlformats.org/spreadsheetml/2006/main" count="222" uniqueCount="128">
  <si>
    <t>Jméno</t>
  </si>
  <si>
    <t>Dráha</t>
  </si>
  <si>
    <t>Štafeta</t>
  </si>
  <si>
    <t>Ročník</t>
  </si>
  <si>
    <t>Oddíl</t>
  </si>
  <si>
    <t>SCPAP</t>
  </si>
  <si>
    <t>A</t>
  </si>
  <si>
    <t>B</t>
  </si>
  <si>
    <t>START, CÍL, UMÍSTĚNÍ ČASOMÍRY</t>
  </si>
  <si>
    <t>OBRÁTKA, ODPOČINEK, STŘÍDÁNÍ, VÝLEZ WC</t>
  </si>
  <si>
    <t>ŠATNY</t>
  </si>
  <si>
    <t>TRÁVNÍK</t>
  </si>
  <si>
    <t>SCHÉMA OZNAČENÍ DRAH</t>
  </si>
  <si>
    <t>Krokodýl Brno</t>
  </si>
  <si>
    <t>Tejnil Ivo</t>
  </si>
  <si>
    <t>Koblížek Petr</t>
  </si>
  <si>
    <t>Kaš Jakub</t>
  </si>
  <si>
    <t>Leišová Lucie</t>
  </si>
  <si>
    <t>Kategorie</t>
  </si>
  <si>
    <t>PK Příbram</t>
  </si>
  <si>
    <t>Minář Michal</t>
  </si>
  <si>
    <t>Beer team</t>
  </si>
  <si>
    <t>Vránová Kateřina</t>
  </si>
  <si>
    <t>Singerová Anna Marie</t>
  </si>
  <si>
    <t>Bartušková Simona</t>
  </si>
  <si>
    <t>Liga spravedlivých</t>
  </si>
  <si>
    <t>Flora Daniel</t>
  </si>
  <si>
    <t>Flora Michal</t>
  </si>
  <si>
    <t>Říha Jakub</t>
  </si>
  <si>
    <t>Černý Jakub</t>
  </si>
  <si>
    <t>Švéda Ondřej</t>
  </si>
  <si>
    <t>Tobiáš Jakub</t>
  </si>
  <si>
    <t>Nováková Renata</t>
  </si>
  <si>
    <t>Haná A</t>
  </si>
  <si>
    <t>Kohoutková Lenka</t>
  </si>
  <si>
    <t>Kohoutek Jiří</t>
  </si>
  <si>
    <t>Ježková Gabriela</t>
  </si>
  <si>
    <t>Ježek Otakar</t>
  </si>
  <si>
    <t>Trnkalová Marie</t>
  </si>
  <si>
    <t>Trnkal Milan</t>
  </si>
  <si>
    <t>Haná a spol.</t>
  </si>
  <si>
    <t>Kolář Karel</t>
  </si>
  <si>
    <t>Kubanová Věra</t>
  </si>
  <si>
    <t>Němčíková Daniela</t>
  </si>
  <si>
    <t>Novotná Miroslava</t>
  </si>
  <si>
    <t>Zaoral Vlastimil</t>
  </si>
  <si>
    <t>Šindelář Jan</t>
  </si>
  <si>
    <t>Gratza Jonáš</t>
  </si>
  <si>
    <t>Baloun Karel</t>
  </si>
  <si>
    <t>Zaoral Vlastimil ml.</t>
  </si>
  <si>
    <t>Metujští tygři</t>
  </si>
  <si>
    <t>Jeitner Berthold</t>
  </si>
  <si>
    <t>Šnoplová Klára</t>
  </si>
  <si>
    <t>Schirlo Pavel</t>
  </si>
  <si>
    <t>Radoňová Jana</t>
  </si>
  <si>
    <t>Rutová Hana</t>
  </si>
  <si>
    <t>Bárta Martin</t>
  </si>
  <si>
    <t>DNF team</t>
  </si>
  <si>
    <t>Kozubek Tomáš</t>
  </si>
  <si>
    <t>Baumrt Ondřej</t>
  </si>
  <si>
    <t>Čaban Daniel</t>
  </si>
  <si>
    <t>Jurica Josef</t>
  </si>
  <si>
    <t>Avramová Pavla</t>
  </si>
  <si>
    <t>Solská Adéla</t>
  </si>
  <si>
    <t>Cedidla Aleš</t>
  </si>
  <si>
    <t>Němeček Petr</t>
  </si>
  <si>
    <t>Frimlová Štěpánka</t>
  </si>
  <si>
    <t>Lemfeldová Lucie</t>
  </si>
  <si>
    <t>Kořínková Kateřina</t>
  </si>
  <si>
    <t>Delfín Náchod</t>
  </si>
  <si>
    <t>USK Praha</t>
  </si>
  <si>
    <t>Krajíček Jan</t>
  </si>
  <si>
    <t>Gnědin Arťom</t>
  </si>
  <si>
    <t>Švarc Matěj</t>
  </si>
  <si>
    <t>Kučera Michal</t>
  </si>
  <si>
    <t>Zahradníková Lenka</t>
  </si>
  <si>
    <t>Šindelářová Mariana</t>
  </si>
  <si>
    <t>Dudek Vavřinec</t>
  </si>
  <si>
    <t>Slavia Pleň A</t>
  </si>
  <si>
    <t>Kubešová Markéta</t>
  </si>
  <si>
    <t>Vítek Jiří</t>
  </si>
  <si>
    <t>Červenková Lucie</t>
  </si>
  <si>
    <t>Lukešová Michaela</t>
  </si>
  <si>
    <t>Ulrychová Anna</t>
  </si>
  <si>
    <t>Slavia Plzeň Masters</t>
  </si>
  <si>
    <t>Kocánek Tomáš</t>
  </si>
  <si>
    <t>Kulhánková Vladislava</t>
  </si>
  <si>
    <t>Bejlková Silvie</t>
  </si>
  <si>
    <t>Deisingerová Kateřina</t>
  </si>
  <si>
    <t>Vaňátková Eva</t>
  </si>
  <si>
    <t>Chocholatá Petra</t>
  </si>
  <si>
    <t>Tričko</t>
  </si>
  <si>
    <t>Pivo</t>
  </si>
  <si>
    <t>Tomek Viktor</t>
  </si>
  <si>
    <t>Rucký Aleš</t>
  </si>
  <si>
    <t>Bareš Petr</t>
  </si>
  <si>
    <t>Knotek Jan</t>
  </si>
  <si>
    <t>Valníček Jakub</t>
  </si>
  <si>
    <t>Knotek Josef</t>
  </si>
  <si>
    <t>Matěna Petr</t>
  </si>
  <si>
    <t>Postradatelní</t>
  </si>
  <si>
    <t>Chrápavý Filip</t>
  </si>
  <si>
    <t>Ludvík Tomáš</t>
  </si>
  <si>
    <t>Hanzal Jan</t>
  </si>
  <si>
    <t>Gemov Ondřej</t>
  </si>
  <si>
    <t>Chrápavá Edita</t>
  </si>
  <si>
    <t>Novák Jan</t>
  </si>
  <si>
    <t>8B</t>
  </si>
  <si>
    <t>8A</t>
  </si>
  <si>
    <t>7B</t>
  </si>
  <si>
    <t>7A</t>
  </si>
  <si>
    <t>???</t>
  </si>
  <si>
    <t>Drábíková ???</t>
  </si>
  <si>
    <t>6A</t>
  </si>
  <si>
    <t>6B</t>
  </si>
  <si>
    <t>Nováková Pavlína</t>
  </si>
  <si>
    <t>5B</t>
  </si>
  <si>
    <t>5A</t>
  </si>
  <si>
    <t>4B</t>
  </si>
  <si>
    <t>4A</t>
  </si>
  <si>
    <t>3B</t>
  </si>
  <si>
    <t>3A</t>
  </si>
  <si>
    <t>2B</t>
  </si>
  <si>
    <t>1A</t>
  </si>
  <si>
    <t>1B</t>
  </si>
  <si>
    <t>2A</t>
  </si>
  <si>
    <t>ČP DP</t>
  </si>
  <si>
    <t>Ježek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</si>
</sst>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36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Webdings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" fillId="0" borderId="20" xfId="0" applyFont="1" applyBorder="1" applyAlignment="1">
      <alignment horizontal="center"/>
    </xf>
    <xf numFmtId="0" fontId="0" fillId="5" borderId="0" xfId="0" applyFill="1"/>
    <xf numFmtId="0" fontId="5" fillId="0" borderId="0" xfId="0" applyFont="1"/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8" fontId="0" fillId="0" borderId="0" xfId="0" applyNumberFormat="1" applyBorder="1" applyAlignment="1">
      <alignment horizontal="center"/>
    </xf>
    <xf numFmtId="18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4" borderId="10" xfId="0" applyFont="1" applyFill="1" applyBorder="1" applyAlignment="1">
      <alignment horizontal="center" vertical="center" textRotation="90"/>
    </xf>
    <xf numFmtId="0" fontId="3" fillId="4" borderId="22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0" fontId="3" fillId="4" borderId="14" xfId="0" applyFont="1" applyFill="1" applyBorder="1" applyAlignment="1">
      <alignment horizontal="center" vertical="center" textRotation="90"/>
    </xf>
    <xf numFmtId="0" fontId="3" fillId="4" borderId="0" xfId="0" applyFont="1" applyFill="1" applyBorder="1" applyAlignment="1">
      <alignment horizontal="center" vertical="center" textRotation="90"/>
    </xf>
    <xf numFmtId="0" fontId="3" fillId="4" borderId="15" xfId="0" applyFont="1" applyFill="1" applyBorder="1" applyAlignment="1">
      <alignment horizontal="center" vertical="center" textRotation="90"/>
    </xf>
    <xf numFmtId="0" fontId="3" fillId="4" borderId="16" xfId="0" applyFont="1" applyFill="1" applyBorder="1" applyAlignment="1">
      <alignment horizontal="center" vertical="center" textRotation="90"/>
    </xf>
    <xf numFmtId="0" fontId="3" fillId="4" borderId="21" xfId="0" applyFont="1" applyFill="1" applyBorder="1" applyAlignment="1">
      <alignment horizontal="center" vertical="center" textRotation="90"/>
    </xf>
    <xf numFmtId="0" fontId="3" fillId="4" borderId="19" xfId="0" applyFont="1" applyFill="1" applyBorder="1" applyAlignment="1">
      <alignment horizontal="center" vertical="center" textRotation="90"/>
    </xf>
    <xf numFmtId="0" fontId="4" fillId="5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0" fontId="3" fillId="3" borderId="19" xfId="0" applyFont="1" applyFill="1" applyBorder="1" applyAlignment="1">
      <alignment horizontal="center" vertical="center" textRotation="90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5"/>
  <sheetViews>
    <sheetView workbookViewId="0">
      <selection activeCell="F37" sqref="F37"/>
    </sheetView>
  </sheetViews>
  <sheetFormatPr defaultRowHeight="15" x14ac:dyDescent="0.25"/>
  <cols>
    <col min="7" max="22" width="2.7109375" customWidth="1"/>
  </cols>
  <sheetData>
    <row r="1" spans="2:30" ht="26.25" x14ac:dyDescent="0.4">
      <c r="B1" s="26"/>
      <c r="C1" s="26"/>
      <c r="D1" s="50" t="s">
        <v>12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3" spans="2:30" ht="15.75" thickBot="1" x14ac:dyDescent="0.3"/>
    <row r="4" spans="2:30" ht="15" customHeight="1" x14ac:dyDescent="0.25">
      <c r="B4" s="41" t="s">
        <v>11</v>
      </c>
      <c r="C4" s="42"/>
      <c r="D4" s="42"/>
      <c r="E4" s="43"/>
      <c r="X4" s="54" t="s">
        <v>10</v>
      </c>
      <c r="Y4" s="55"/>
    </row>
    <row r="5" spans="2:30" ht="15.75" thickBot="1" x14ac:dyDescent="0.3">
      <c r="B5" s="44"/>
      <c r="C5" s="45"/>
      <c r="D5" s="45"/>
      <c r="E5" s="46"/>
      <c r="G5" s="52" t="s">
        <v>8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X5" s="56"/>
      <c r="Y5" s="57"/>
    </row>
    <row r="6" spans="2:30" x14ac:dyDescent="0.25">
      <c r="B6" s="44"/>
      <c r="C6" s="45"/>
      <c r="D6" s="45"/>
      <c r="E6" s="46"/>
      <c r="G6" s="15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8"/>
      <c r="X6" s="56"/>
      <c r="Y6" s="57"/>
    </row>
    <row r="7" spans="2:30" x14ac:dyDescent="0.25">
      <c r="B7" s="44"/>
      <c r="C7" s="45"/>
      <c r="D7" s="45"/>
      <c r="E7" s="46"/>
      <c r="G7" s="19"/>
      <c r="H7" s="14"/>
      <c r="I7" s="13"/>
      <c r="J7" s="14"/>
      <c r="K7" s="13"/>
      <c r="L7" s="14"/>
      <c r="M7" s="13"/>
      <c r="N7" s="14"/>
      <c r="O7" s="13"/>
      <c r="P7" s="14"/>
      <c r="Q7" s="13"/>
      <c r="R7" s="14"/>
      <c r="S7" s="13"/>
      <c r="T7" s="14"/>
      <c r="U7" s="13"/>
      <c r="V7" s="20"/>
      <c r="X7" s="56"/>
      <c r="Y7" s="57"/>
    </row>
    <row r="8" spans="2:30" x14ac:dyDescent="0.25">
      <c r="B8" s="44"/>
      <c r="C8" s="45"/>
      <c r="D8" s="45"/>
      <c r="E8" s="46"/>
      <c r="G8" s="19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20"/>
      <c r="X8" s="56"/>
      <c r="Y8" s="57"/>
    </row>
    <row r="9" spans="2:30" x14ac:dyDescent="0.25">
      <c r="B9" s="44"/>
      <c r="C9" s="45"/>
      <c r="D9" s="45"/>
      <c r="E9" s="46"/>
      <c r="G9" s="19"/>
      <c r="H9" s="14"/>
      <c r="I9" s="13"/>
      <c r="J9" s="14"/>
      <c r="K9" s="13"/>
      <c r="L9" s="14"/>
      <c r="M9" s="13"/>
      <c r="N9" s="14"/>
      <c r="O9" s="13"/>
      <c r="P9" s="14"/>
      <c r="Q9" s="13"/>
      <c r="R9" s="14"/>
      <c r="S9" s="13"/>
      <c r="T9" s="14"/>
      <c r="U9" s="13"/>
      <c r="V9" s="20"/>
      <c r="X9" s="56"/>
      <c r="Y9" s="57"/>
    </row>
    <row r="10" spans="2:30" x14ac:dyDescent="0.25">
      <c r="B10" s="44"/>
      <c r="C10" s="45"/>
      <c r="D10" s="45"/>
      <c r="E10" s="46"/>
      <c r="G10" s="19"/>
      <c r="H10" s="14"/>
      <c r="I10" s="13"/>
      <c r="J10" s="14"/>
      <c r="K10" s="13"/>
      <c r="L10" s="14"/>
      <c r="M10" s="13"/>
      <c r="N10" s="14"/>
      <c r="O10" s="13"/>
      <c r="P10" s="14"/>
      <c r="Q10" s="13"/>
      <c r="R10" s="14"/>
      <c r="S10" s="13"/>
      <c r="T10" s="14"/>
      <c r="U10" s="13"/>
      <c r="V10" s="20"/>
      <c r="X10" s="56"/>
      <c r="Y10" s="57"/>
    </row>
    <row r="11" spans="2:30" x14ac:dyDescent="0.25">
      <c r="B11" s="44"/>
      <c r="C11" s="45"/>
      <c r="D11" s="45"/>
      <c r="E11" s="46"/>
      <c r="G11" s="19"/>
      <c r="H11" s="14"/>
      <c r="I11" s="13"/>
      <c r="J11" s="14"/>
      <c r="K11" s="13"/>
      <c r="L11" s="14"/>
      <c r="M11" s="13"/>
      <c r="N11" s="14"/>
      <c r="O11" s="13"/>
      <c r="P11" s="14"/>
      <c r="Q11" s="13"/>
      <c r="R11" s="14"/>
      <c r="S11" s="13"/>
      <c r="T11" s="14"/>
      <c r="U11" s="13"/>
      <c r="V11" s="20"/>
      <c r="X11" s="56"/>
      <c r="Y11" s="57"/>
    </row>
    <row r="12" spans="2:30" x14ac:dyDescent="0.25">
      <c r="B12" s="44"/>
      <c r="C12" s="45"/>
      <c r="D12" s="45"/>
      <c r="E12" s="46"/>
      <c r="G12" s="19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20"/>
      <c r="X12" s="56"/>
      <c r="Y12" s="57"/>
    </row>
    <row r="13" spans="2:30" x14ac:dyDescent="0.25">
      <c r="B13" s="44"/>
      <c r="C13" s="45"/>
      <c r="D13" s="45"/>
      <c r="E13" s="46"/>
      <c r="G13" s="19"/>
      <c r="H13" s="14"/>
      <c r="I13" s="13"/>
      <c r="J13" s="14"/>
      <c r="K13" s="13"/>
      <c r="L13" s="14"/>
      <c r="M13" s="13"/>
      <c r="N13" s="14"/>
      <c r="O13" s="13"/>
      <c r="P13" s="14"/>
      <c r="Q13" s="13"/>
      <c r="R13" s="14"/>
      <c r="S13" s="13"/>
      <c r="T13" s="14"/>
      <c r="U13" s="13"/>
      <c r="V13" s="20"/>
      <c r="X13" s="56"/>
      <c r="Y13" s="57"/>
    </row>
    <row r="14" spans="2:30" ht="15.75" x14ac:dyDescent="0.3">
      <c r="B14" s="44"/>
      <c r="C14" s="45"/>
      <c r="D14" s="45"/>
      <c r="E14" s="46"/>
      <c r="G14" s="19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20"/>
      <c r="X14" s="56"/>
      <c r="Y14" s="57"/>
      <c r="AD14" s="27"/>
    </row>
    <row r="15" spans="2:30" ht="15.75" x14ac:dyDescent="0.3">
      <c r="B15" s="44"/>
      <c r="C15" s="45"/>
      <c r="D15" s="45"/>
      <c r="E15" s="46"/>
      <c r="G15" s="19"/>
      <c r="H15" s="14"/>
      <c r="I15" s="13"/>
      <c r="J15" s="14"/>
      <c r="K15" s="13"/>
      <c r="L15" s="14"/>
      <c r="M15" s="13"/>
      <c r="N15" s="14"/>
      <c r="O15" s="13"/>
      <c r="P15" s="14"/>
      <c r="Q15" s="13"/>
      <c r="R15" s="14"/>
      <c r="S15" s="13"/>
      <c r="T15" s="14"/>
      <c r="U15" s="13"/>
      <c r="V15" s="20"/>
      <c r="X15" s="56"/>
      <c r="Y15" s="57"/>
      <c r="AD15" s="27"/>
    </row>
    <row r="16" spans="2:30" x14ac:dyDescent="0.25">
      <c r="B16" s="44"/>
      <c r="C16" s="45"/>
      <c r="D16" s="45"/>
      <c r="E16" s="46"/>
      <c r="G16" s="19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20"/>
      <c r="X16" s="56"/>
      <c r="Y16" s="57"/>
    </row>
    <row r="17" spans="2:25" x14ac:dyDescent="0.25">
      <c r="B17" s="44"/>
      <c r="C17" s="45"/>
      <c r="D17" s="45"/>
      <c r="E17" s="46"/>
      <c r="G17" s="19"/>
      <c r="H17" s="14"/>
      <c r="I17" s="13"/>
      <c r="J17" s="14"/>
      <c r="K17" s="13"/>
      <c r="L17" s="14"/>
      <c r="M17" s="13"/>
      <c r="N17" s="14"/>
      <c r="O17" s="13"/>
      <c r="P17" s="14"/>
      <c r="Q17" s="13"/>
      <c r="R17" s="14"/>
      <c r="S17" s="13"/>
      <c r="T17" s="14"/>
      <c r="U17" s="13"/>
      <c r="V17" s="20"/>
      <c r="X17" s="56"/>
      <c r="Y17" s="57"/>
    </row>
    <row r="18" spans="2:25" x14ac:dyDescent="0.25">
      <c r="B18" s="44"/>
      <c r="C18" s="45"/>
      <c r="D18" s="45"/>
      <c r="E18" s="46"/>
      <c r="G18" s="19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20"/>
      <c r="X18" s="56"/>
      <c r="Y18" s="57"/>
    </row>
    <row r="19" spans="2:25" x14ac:dyDescent="0.25">
      <c r="B19" s="44"/>
      <c r="C19" s="45"/>
      <c r="D19" s="45"/>
      <c r="E19" s="46"/>
      <c r="G19" s="19"/>
      <c r="H19" s="14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U19" s="13"/>
      <c r="V19" s="20"/>
      <c r="X19" s="56"/>
      <c r="Y19" s="57"/>
    </row>
    <row r="20" spans="2:25" x14ac:dyDescent="0.25">
      <c r="B20" s="44"/>
      <c r="C20" s="45"/>
      <c r="D20" s="45"/>
      <c r="E20" s="46"/>
      <c r="G20" s="19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20"/>
      <c r="X20" s="56"/>
      <c r="Y20" s="57"/>
    </row>
    <row r="21" spans="2:25" x14ac:dyDescent="0.25">
      <c r="B21" s="44"/>
      <c r="C21" s="45"/>
      <c r="D21" s="45"/>
      <c r="E21" s="46"/>
      <c r="G21" s="19"/>
      <c r="H21" s="14"/>
      <c r="I21" s="13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  <c r="U21" s="13"/>
      <c r="V21" s="20"/>
      <c r="X21" s="56"/>
      <c r="Y21" s="57"/>
    </row>
    <row r="22" spans="2:25" ht="15.75" thickBot="1" x14ac:dyDescent="0.3">
      <c r="B22" s="44"/>
      <c r="C22" s="45"/>
      <c r="D22" s="45"/>
      <c r="E22" s="46"/>
      <c r="G22" s="21"/>
      <c r="H22" s="22"/>
      <c r="I22" s="23"/>
      <c r="J22" s="22"/>
      <c r="K22" s="23"/>
      <c r="L22" s="22"/>
      <c r="M22" s="23"/>
      <c r="N22" s="22"/>
      <c r="O22" s="23"/>
      <c r="P22" s="22"/>
      <c r="Q22" s="23"/>
      <c r="R22" s="22"/>
      <c r="S22" s="23"/>
      <c r="T22" s="22"/>
      <c r="U22" s="23"/>
      <c r="V22" s="24"/>
      <c r="X22" s="56"/>
      <c r="Y22" s="57"/>
    </row>
    <row r="23" spans="2:25" x14ac:dyDescent="0.25">
      <c r="B23" s="44"/>
      <c r="C23" s="45"/>
      <c r="D23" s="45"/>
      <c r="E23" s="46"/>
      <c r="G23" s="25" t="s">
        <v>6</v>
      </c>
      <c r="H23" s="25" t="s">
        <v>7</v>
      </c>
      <c r="I23" s="25" t="s">
        <v>6</v>
      </c>
      <c r="J23" s="25" t="s">
        <v>7</v>
      </c>
      <c r="K23" s="25" t="s">
        <v>6</v>
      </c>
      <c r="L23" s="25" t="s">
        <v>7</v>
      </c>
      <c r="M23" s="25" t="s">
        <v>6</v>
      </c>
      <c r="N23" s="25" t="s">
        <v>7</v>
      </c>
      <c r="O23" s="25" t="s">
        <v>6</v>
      </c>
      <c r="P23" s="25" t="s">
        <v>7</v>
      </c>
      <c r="Q23" s="25" t="s">
        <v>6</v>
      </c>
      <c r="R23" s="25" t="s">
        <v>7</v>
      </c>
      <c r="S23" s="25" t="s">
        <v>6</v>
      </c>
      <c r="T23" s="25" t="s">
        <v>7</v>
      </c>
      <c r="U23" s="25" t="s">
        <v>6</v>
      </c>
      <c r="V23" s="25" t="s">
        <v>7</v>
      </c>
      <c r="X23" s="56"/>
      <c r="Y23" s="57"/>
    </row>
    <row r="24" spans="2:25" ht="15.75" thickBot="1" x14ac:dyDescent="0.3">
      <c r="B24" s="47"/>
      <c r="C24" s="48"/>
      <c r="D24" s="48"/>
      <c r="E24" s="49"/>
      <c r="G24" s="51">
        <v>1</v>
      </c>
      <c r="H24" s="51"/>
      <c r="I24" s="51">
        <v>2</v>
      </c>
      <c r="J24" s="51"/>
      <c r="K24" s="51">
        <v>3</v>
      </c>
      <c r="L24" s="51"/>
      <c r="M24" s="51">
        <v>4</v>
      </c>
      <c r="N24" s="51"/>
      <c r="O24" s="51">
        <v>5</v>
      </c>
      <c r="P24" s="51"/>
      <c r="Q24" s="51">
        <v>6</v>
      </c>
      <c r="R24" s="51"/>
      <c r="S24" s="51">
        <v>7</v>
      </c>
      <c r="T24" s="51"/>
      <c r="U24" s="51">
        <v>8</v>
      </c>
      <c r="V24" s="51"/>
      <c r="X24" s="58"/>
      <c r="Y24" s="59"/>
    </row>
    <row r="25" spans="2:25" x14ac:dyDescent="0.25">
      <c r="G25" s="53" t="s">
        <v>9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</sheetData>
  <mergeCells count="13">
    <mergeCell ref="G25:V25"/>
    <mergeCell ref="X4:Y24"/>
    <mergeCell ref="G24:H24"/>
    <mergeCell ref="I24:J24"/>
    <mergeCell ref="K24:L24"/>
    <mergeCell ref="M24:N24"/>
    <mergeCell ref="O24:P24"/>
    <mergeCell ref="Q24:R24"/>
    <mergeCell ref="B4:E24"/>
    <mergeCell ref="D1:Y1"/>
    <mergeCell ref="S24:T24"/>
    <mergeCell ref="U24:V24"/>
    <mergeCell ref="G5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pane ySplit="1" topLeftCell="A2" activePane="bottomLeft" state="frozen"/>
      <selection pane="bottomLeft" activeCell="O67" sqref="O67"/>
    </sheetView>
  </sheetViews>
  <sheetFormatPr defaultRowHeight="15" x14ac:dyDescent="0.25"/>
  <cols>
    <col min="1" max="1" width="10.7109375" style="2" customWidth="1"/>
    <col min="2" max="2" width="28.28515625" style="3" customWidth="1"/>
    <col min="3" max="3" width="20.7109375" style="3" customWidth="1"/>
    <col min="4" max="4" width="10.7109375" style="2" customWidth="1"/>
    <col min="6" max="7" width="0" hidden="1" customWidth="1"/>
  </cols>
  <sheetData>
    <row r="1" spans="1:9" x14ac:dyDescent="0.25">
      <c r="A1" s="36" t="s">
        <v>1</v>
      </c>
      <c r="B1" s="30" t="s">
        <v>2</v>
      </c>
      <c r="C1" s="1" t="s">
        <v>0</v>
      </c>
      <c r="D1" s="1" t="s">
        <v>3</v>
      </c>
      <c r="F1" s="35" t="s">
        <v>91</v>
      </c>
      <c r="G1" s="35" t="s">
        <v>92</v>
      </c>
      <c r="I1" s="60" t="s">
        <v>126</v>
      </c>
    </row>
    <row r="2" spans="1:9" x14ac:dyDescent="0.25">
      <c r="A2" s="10" t="s">
        <v>122</v>
      </c>
      <c r="B2" s="31" t="s">
        <v>40</v>
      </c>
      <c r="C2" s="4" t="s">
        <v>41</v>
      </c>
      <c r="D2" s="7">
        <v>1969</v>
      </c>
      <c r="F2">
        <v>1</v>
      </c>
      <c r="G2">
        <f t="shared" ref="G2:G25" si="0">IF((2015-D2)&gt;17,1,0)</f>
        <v>1</v>
      </c>
    </row>
    <row r="3" spans="1:9" x14ac:dyDescent="0.25">
      <c r="A3" s="11" t="s">
        <v>122</v>
      </c>
      <c r="B3" s="28"/>
      <c r="C3" s="5" t="s">
        <v>42</v>
      </c>
      <c r="D3" s="8">
        <v>1958</v>
      </c>
      <c r="F3">
        <v>1</v>
      </c>
      <c r="G3">
        <f t="shared" si="0"/>
        <v>1</v>
      </c>
    </row>
    <row r="4" spans="1:9" x14ac:dyDescent="0.25">
      <c r="A4" s="11" t="s">
        <v>122</v>
      </c>
      <c r="B4" s="28"/>
      <c r="C4" s="5" t="s">
        <v>43</v>
      </c>
      <c r="D4" s="8">
        <v>1970</v>
      </c>
      <c r="F4">
        <v>1</v>
      </c>
      <c r="G4">
        <f t="shared" si="0"/>
        <v>1</v>
      </c>
    </row>
    <row r="5" spans="1:9" x14ac:dyDescent="0.25">
      <c r="A5" s="11" t="s">
        <v>122</v>
      </c>
      <c r="B5" s="28"/>
      <c r="C5" s="5" t="s">
        <v>44</v>
      </c>
      <c r="D5" s="8">
        <v>1964</v>
      </c>
      <c r="F5">
        <v>1</v>
      </c>
      <c r="G5">
        <f t="shared" si="0"/>
        <v>1</v>
      </c>
    </row>
    <row r="6" spans="1:9" x14ac:dyDescent="0.25">
      <c r="A6" s="11" t="s">
        <v>122</v>
      </c>
      <c r="B6" s="28"/>
      <c r="C6" s="5" t="s">
        <v>49</v>
      </c>
      <c r="D6" s="8">
        <v>1991</v>
      </c>
      <c r="F6">
        <v>1</v>
      </c>
      <c r="G6">
        <f t="shared" si="0"/>
        <v>1</v>
      </c>
    </row>
    <row r="7" spans="1:9" x14ac:dyDescent="0.25">
      <c r="A7" s="11" t="s">
        <v>122</v>
      </c>
      <c r="B7" s="32"/>
      <c r="C7" s="6" t="s">
        <v>45</v>
      </c>
      <c r="D7" s="9">
        <v>1968</v>
      </c>
      <c r="F7">
        <v>1</v>
      </c>
      <c r="G7">
        <f t="shared" si="0"/>
        <v>1</v>
      </c>
    </row>
    <row r="8" spans="1:9" x14ac:dyDescent="0.25">
      <c r="A8" s="10" t="s">
        <v>121</v>
      </c>
      <c r="B8" s="4" t="s">
        <v>33</v>
      </c>
      <c r="C8" s="31" t="s">
        <v>34</v>
      </c>
      <c r="D8" s="33">
        <v>1969</v>
      </c>
      <c r="F8">
        <v>1</v>
      </c>
      <c r="G8">
        <f t="shared" ref="G8:G13" si="1">IF((2015-D8)&gt;17,1,0)</f>
        <v>1</v>
      </c>
    </row>
    <row r="9" spans="1:9" x14ac:dyDescent="0.25">
      <c r="A9" s="11" t="s">
        <v>121</v>
      </c>
      <c r="B9" s="5"/>
      <c r="C9" s="5" t="s">
        <v>35</v>
      </c>
      <c r="D9" s="8">
        <v>1966</v>
      </c>
      <c r="F9">
        <v>1</v>
      </c>
      <c r="G9">
        <f t="shared" si="1"/>
        <v>1</v>
      </c>
    </row>
    <row r="10" spans="1:9" x14ac:dyDescent="0.25">
      <c r="A10" s="11" t="s">
        <v>121</v>
      </c>
      <c r="B10" s="5"/>
      <c r="C10" s="28" t="s">
        <v>36</v>
      </c>
      <c r="D10" s="29">
        <v>1969</v>
      </c>
      <c r="F10">
        <v>1</v>
      </c>
      <c r="G10">
        <f t="shared" si="1"/>
        <v>1</v>
      </c>
    </row>
    <row r="11" spans="1:9" x14ac:dyDescent="0.25">
      <c r="A11" s="11" t="s">
        <v>121</v>
      </c>
      <c r="B11" s="5"/>
      <c r="C11" s="5" t="s">
        <v>37</v>
      </c>
      <c r="D11" s="8">
        <v>1965</v>
      </c>
      <c r="F11">
        <v>1</v>
      </c>
      <c r="G11">
        <f t="shared" si="1"/>
        <v>1</v>
      </c>
    </row>
    <row r="12" spans="1:9" x14ac:dyDescent="0.25">
      <c r="A12" s="11" t="s">
        <v>121</v>
      </c>
      <c r="B12" s="5"/>
      <c r="C12" s="5" t="s">
        <v>38</v>
      </c>
      <c r="D12" s="8">
        <v>1965</v>
      </c>
      <c r="F12">
        <v>1</v>
      </c>
      <c r="G12">
        <f t="shared" si="1"/>
        <v>1</v>
      </c>
    </row>
    <row r="13" spans="1:9" x14ac:dyDescent="0.25">
      <c r="A13" s="11" t="s">
        <v>121</v>
      </c>
      <c r="B13" s="6"/>
      <c r="C13" s="32" t="s">
        <v>39</v>
      </c>
      <c r="D13" s="34">
        <v>1964</v>
      </c>
      <c r="F13">
        <v>1</v>
      </c>
      <c r="G13">
        <f t="shared" si="1"/>
        <v>1</v>
      </c>
    </row>
    <row r="14" spans="1:9" x14ac:dyDescent="0.25">
      <c r="A14" s="10" t="s">
        <v>120</v>
      </c>
      <c r="B14" s="31" t="s">
        <v>50</v>
      </c>
      <c r="C14" s="4" t="s">
        <v>51</v>
      </c>
      <c r="D14" s="7">
        <v>1971</v>
      </c>
      <c r="F14">
        <v>1</v>
      </c>
      <c r="G14">
        <f t="shared" si="0"/>
        <v>1</v>
      </c>
    </row>
    <row r="15" spans="1:9" x14ac:dyDescent="0.25">
      <c r="A15" s="11" t="s">
        <v>120</v>
      </c>
      <c r="B15" s="28"/>
      <c r="C15" s="5" t="s">
        <v>52</v>
      </c>
      <c r="D15" s="8">
        <v>1996</v>
      </c>
      <c r="F15">
        <v>1</v>
      </c>
      <c r="G15">
        <f t="shared" si="0"/>
        <v>1</v>
      </c>
    </row>
    <row r="16" spans="1:9" x14ac:dyDescent="0.25">
      <c r="A16" s="11" t="s">
        <v>120</v>
      </c>
      <c r="B16" s="28"/>
      <c r="C16" s="5" t="s">
        <v>53</v>
      </c>
      <c r="D16" s="8">
        <v>1969</v>
      </c>
      <c r="F16">
        <v>1</v>
      </c>
      <c r="G16">
        <f t="shared" si="0"/>
        <v>1</v>
      </c>
    </row>
    <row r="17" spans="1:7" x14ac:dyDescent="0.25">
      <c r="A17" s="11" t="s">
        <v>120</v>
      </c>
      <c r="B17" s="28"/>
      <c r="C17" s="5" t="s">
        <v>54</v>
      </c>
      <c r="D17" s="8">
        <v>1956</v>
      </c>
      <c r="F17">
        <v>1</v>
      </c>
      <c r="G17">
        <f t="shared" si="0"/>
        <v>1</v>
      </c>
    </row>
    <row r="18" spans="1:7" x14ac:dyDescent="0.25">
      <c r="A18" s="11" t="s">
        <v>120</v>
      </c>
      <c r="B18" s="28"/>
      <c r="C18" s="5" t="s">
        <v>55</v>
      </c>
      <c r="D18" s="8">
        <v>1997</v>
      </c>
      <c r="F18">
        <v>1</v>
      </c>
      <c r="G18">
        <f t="shared" si="0"/>
        <v>1</v>
      </c>
    </row>
    <row r="19" spans="1:7" x14ac:dyDescent="0.25">
      <c r="A19" s="11" t="s">
        <v>120</v>
      </c>
      <c r="B19" s="32"/>
      <c r="C19" s="6" t="s">
        <v>56</v>
      </c>
      <c r="D19" s="9">
        <v>1980</v>
      </c>
      <c r="F19">
        <v>1</v>
      </c>
      <c r="G19">
        <f t="shared" si="0"/>
        <v>1</v>
      </c>
    </row>
    <row r="20" spans="1:7" x14ac:dyDescent="0.25">
      <c r="A20" s="10" t="s">
        <v>119</v>
      </c>
      <c r="B20" s="4" t="s">
        <v>69</v>
      </c>
      <c r="C20" s="31" t="s">
        <v>64</v>
      </c>
      <c r="D20" s="33">
        <v>2000</v>
      </c>
      <c r="F20">
        <v>1</v>
      </c>
      <c r="G20">
        <f t="shared" si="0"/>
        <v>0</v>
      </c>
    </row>
    <row r="21" spans="1:7" x14ac:dyDescent="0.25">
      <c r="A21" s="11" t="s">
        <v>119</v>
      </c>
      <c r="B21" s="5"/>
      <c r="C21" s="5" t="s">
        <v>65</v>
      </c>
      <c r="D21" s="8">
        <v>2000</v>
      </c>
      <c r="F21">
        <v>1</v>
      </c>
      <c r="G21">
        <f t="shared" si="0"/>
        <v>0</v>
      </c>
    </row>
    <row r="22" spans="1:7" x14ac:dyDescent="0.25">
      <c r="A22" s="11" t="s">
        <v>119</v>
      </c>
      <c r="B22" s="5"/>
      <c r="C22" s="28" t="s">
        <v>66</v>
      </c>
      <c r="D22" s="29">
        <v>1999</v>
      </c>
      <c r="F22">
        <v>1</v>
      </c>
      <c r="G22">
        <f t="shared" si="0"/>
        <v>0</v>
      </c>
    </row>
    <row r="23" spans="1:7" x14ac:dyDescent="0.25">
      <c r="A23" s="11" t="s">
        <v>119</v>
      </c>
      <c r="B23" s="5"/>
      <c r="C23" s="28" t="s">
        <v>67</v>
      </c>
      <c r="D23" s="29">
        <v>1999</v>
      </c>
      <c r="F23">
        <v>1</v>
      </c>
      <c r="G23">
        <f t="shared" si="0"/>
        <v>0</v>
      </c>
    </row>
    <row r="24" spans="1:7" x14ac:dyDescent="0.25">
      <c r="A24" s="11" t="s">
        <v>119</v>
      </c>
      <c r="B24" s="5"/>
      <c r="C24" s="5" t="s">
        <v>68</v>
      </c>
      <c r="D24" s="8">
        <v>1999</v>
      </c>
      <c r="F24">
        <v>1</v>
      </c>
      <c r="G24">
        <f t="shared" si="0"/>
        <v>0</v>
      </c>
    </row>
    <row r="25" spans="1:7" x14ac:dyDescent="0.25">
      <c r="A25" s="11" t="s">
        <v>119</v>
      </c>
      <c r="B25" s="6"/>
      <c r="C25" s="32" t="s">
        <v>93</v>
      </c>
      <c r="D25" s="34">
        <v>2000</v>
      </c>
      <c r="F25">
        <v>1</v>
      </c>
      <c r="G25">
        <f t="shared" si="0"/>
        <v>0</v>
      </c>
    </row>
    <row r="26" spans="1:7" x14ac:dyDescent="0.25">
      <c r="A26" s="10" t="s">
        <v>118</v>
      </c>
      <c r="B26" s="4" t="s">
        <v>100</v>
      </c>
      <c r="C26" s="31" t="s">
        <v>101</v>
      </c>
      <c r="D26" s="33">
        <v>1999</v>
      </c>
      <c r="F26">
        <v>1</v>
      </c>
      <c r="G26">
        <f t="shared" ref="G26:G30" si="2">IF((2015-D26)&gt;17,1,0)</f>
        <v>0</v>
      </c>
    </row>
    <row r="27" spans="1:7" x14ac:dyDescent="0.25">
      <c r="A27" s="11" t="s">
        <v>118</v>
      </c>
      <c r="B27" s="5"/>
      <c r="C27" s="5" t="s">
        <v>102</v>
      </c>
      <c r="D27" s="8">
        <v>1999</v>
      </c>
      <c r="F27">
        <v>1</v>
      </c>
      <c r="G27">
        <f t="shared" si="2"/>
        <v>0</v>
      </c>
    </row>
    <row r="28" spans="1:7" x14ac:dyDescent="0.25">
      <c r="A28" s="11" t="s">
        <v>118</v>
      </c>
      <c r="B28" s="5"/>
      <c r="C28" s="28" t="s">
        <v>103</v>
      </c>
      <c r="D28" s="29">
        <v>1998</v>
      </c>
      <c r="F28">
        <v>1</v>
      </c>
      <c r="G28">
        <f t="shared" si="2"/>
        <v>0</v>
      </c>
    </row>
    <row r="29" spans="1:7" x14ac:dyDescent="0.25">
      <c r="A29" s="11" t="s">
        <v>118</v>
      </c>
      <c r="B29" s="5"/>
      <c r="C29" s="5" t="s">
        <v>104</v>
      </c>
      <c r="D29" s="8">
        <v>1999</v>
      </c>
      <c r="F29">
        <v>1</v>
      </c>
      <c r="G29">
        <f t="shared" si="2"/>
        <v>0</v>
      </c>
    </row>
    <row r="30" spans="1:7" x14ac:dyDescent="0.25">
      <c r="A30" s="11" t="s">
        <v>118</v>
      </c>
      <c r="B30" s="28"/>
      <c r="C30" s="5" t="s">
        <v>105</v>
      </c>
      <c r="D30" s="8">
        <v>1999</v>
      </c>
      <c r="F30">
        <v>1</v>
      </c>
      <c r="G30">
        <f t="shared" si="2"/>
        <v>0</v>
      </c>
    </row>
    <row r="31" spans="1:7" x14ac:dyDescent="0.25">
      <c r="A31" s="12" t="s">
        <v>118</v>
      </c>
      <c r="B31" s="6"/>
      <c r="C31" s="32" t="s">
        <v>112</v>
      </c>
      <c r="D31" s="34" t="s">
        <v>111</v>
      </c>
      <c r="F31">
        <v>1</v>
      </c>
      <c r="G31">
        <v>0</v>
      </c>
    </row>
    <row r="32" spans="1:7" x14ac:dyDescent="0.25">
      <c r="A32" s="40" t="s">
        <v>117</v>
      </c>
      <c r="B32" s="4" t="s">
        <v>84</v>
      </c>
      <c r="C32" s="31" t="s">
        <v>85</v>
      </c>
      <c r="D32" s="33">
        <v>1970</v>
      </c>
      <c r="F32">
        <v>1</v>
      </c>
      <c r="G32">
        <f t="shared" ref="G32:G55" si="3">IF((2015-D32)&gt;17,1,0)</f>
        <v>1</v>
      </c>
    </row>
    <row r="33" spans="1:7" x14ac:dyDescent="0.25">
      <c r="A33" s="40" t="s">
        <v>117</v>
      </c>
      <c r="B33" s="5"/>
      <c r="C33" s="5" t="s">
        <v>86</v>
      </c>
      <c r="D33" s="8">
        <v>1971</v>
      </c>
      <c r="F33">
        <v>1</v>
      </c>
      <c r="G33">
        <f t="shared" si="3"/>
        <v>1</v>
      </c>
    </row>
    <row r="34" spans="1:7" x14ac:dyDescent="0.25">
      <c r="A34" s="40" t="s">
        <v>117</v>
      </c>
      <c r="B34" s="5"/>
      <c r="C34" s="28" t="s">
        <v>87</v>
      </c>
      <c r="D34" s="29">
        <v>1972</v>
      </c>
      <c r="F34">
        <v>1</v>
      </c>
      <c r="G34">
        <f t="shared" si="3"/>
        <v>1</v>
      </c>
    </row>
    <row r="35" spans="1:7" x14ac:dyDescent="0.25">
      <c r="A35" s="40" t="s">
        <v>117</v>
      </c>
      <c r="B35" s="5"/>
      <c r="C35" s="5" t="s">
        <v>88</v>
      </c>
      <c r="D35" s="8">
        <v>1974</v>
      </c>
      <c r="F35">
        <v>1</v>
      </c>
      <c r="G35">
        <f t="shared" si="3"/>
        <v>1</v>
      </c>
    </row>
    <row r="36" spans="1:7" x14ac:dyDescent="0.25">
      <c r="A36" s="40" t="s">
        <v>117</v>
      </c>
      <c r="B36" s="28"/>
      <c r="C36" s="5" t="s">
        <v>89</v>
      </c>
      <c r="D36" s="8">
        <v>1974</v>
      </c>
      <c r="F36">
        <v>1</v>
      </c>
      <c r="G36">
        <f t="shared" si="3"/>
        <v>1</v>
      </c>
    </row>
    <row r="37" spans="1:7" x14ac:dyDescent="0.25">
      <c r="A37" s="39" t="s">
        <v>117</v>
      </c>
      <c r="B37" s="6"/>
      <c r="C37" s="32" t="s">
        <v>90</v>
      </c>
      <c r="D37" s="34">
        <v>1977</v>
      </c>
      <c r="F37">
        <v>1</v>
      </c>
      <c r="G37">
        <f t="shared" si="3"/>
        <v>1</v>
      </c>
    </row>
    <row r="38" spans="1:7" x14ac:dyDescent="0.25">
      <c r="A38" s="2" t="s">
        <v>116</v>
      </c>
      <c r="B38" s="31" t="s">
        <v>13</v>
      </c>
      <c r="C38" s="4" t="s">
        <v>14</v>
      </c>
      <c r="D38" s="7">
        <v>1991</v>
      </c>
      <c r="F38">
        <v>1</v>
      </c>
      <c r="G38">
        <f t="shared" si="3"/>
        <v>1</v>
      </c>
    </row>
    <row r="39" spans="1:7" x14ac:dyDescent="0.25">
      <c r="A39" s="2" t="s">
        <v>116</v>
      </c>
      <c r="B39" s="28"/>
      <c r="C39" s="5" t="s">
        <v>22</v>
      </c>
      <c r="D39" s="8">
        <v>1994</v>
      </c>
      <c r="F39">
        <v>1</v>
      </c>
      <c r="G39">
        <f t="shared" si="3"/>
        <v>1</v>
      </c>
    </row>
    <row r="40" spans="1:7" x14ac:dyDescent="0.25">
      <c r="A40" s="2" t="s">
        <v>116</v>
      </c>
      <c r="B40" s="28"/>
      <c r="C40" s="5" t="s">
        <v>23</v>
      </c>
      <c r="D40" s="8">
        <v>1998</v>
      </c>
      <c r="F40">
        <v>1</v>
      </c>
      <c r="G40">
        <f t="shared" si="3"/>
        <v>0</v>
      </c>
    </row>
    <row r="41" spans="1:7" x14ac:dyDescent="0.25">
      <c r="A41" s="2" t="s">
        <v>116</v>
      </c>
      <c r="B41" s="28"/>
      <c r="C41" s="5" t="s">
        <v>15</v>
      </c>
      <c r="D41" s="8">
        <v>1998</v>
      </c>
      <c r="F41">
        <v>1</v>
      </c>
      <c r="G41">
        <f t="shared" si="3"/>
        <v>0</v>
      </c>
    </row>
    <row r="42" spans="1:7" x14ac:dyDescent="0.25">
      <c r="A42" s="2" t="s">
        <v>116</v>
      </c>
      <c r="B42" s="28"/>
      <c r="C42" s="5" t="s">
        <v>24</v>
      </c>
      <c r="D42" s="8">
        <v>1998</v>
      </c>
      <c r="F42">
        <v>1</v>
      </c>
      <c r="G42">
        <f t="shared" si="3"/>
        <v>0</v>
      </c>
    </row>
    <row r="43" spans="1:7" x14ac:dyDescent="0.25">
      <c r="A43" s="39" t="s">
        <v>116</v>
      </c>
      <c r="B43" s="32"/>
      <c r="C43" s="6" t="s">
        <v>16</v>
      </c>
      <c r="D43" s="9">
        <v>1998</v>
      </c>
      <c r="F43">
        <v>1</v>
      </c>
      <c r="G43">
        <f t="shared" si="3"/>
        <v>0</v>
      </c>
    </row>
    <row r="44" spans="1:7" x14ac:dyDescent="0.25">
      <c r="A44" s="40" t="s">
        <v>113</v>
      </c>
      <c r="B44" s="4" t="s">
        <v>70</v>
      </c>
      <c r="C44" s="31" t="s">
        <v>72</v>
      </c>
      <c r="D44" s="33">
        <v>1993</v>
      </c>
      <c r="F44">
        <v>1</v>
      </c>
      <c r="G44">
        <f t="shared" si="3"/>
        <v>1</v>
      </c>
    </row>
    <row r="45" spans="1:7" x14ac:dyDescent="0.25">
      <c r="A45" s="40" t="s">
        <v>113</v>
      </c>
      <c r="B45" s="5"/>
      <c r="C45" s="5" t="s">
        <v>73</v>
      </c>
      <c r="D45" s="8">
        <v>1996</v>
      </c>
      <c r="F45">
        <v>1</v>
      </c>
      <c r="G45">
        <f t="shared" si="3"/>
        <v>1</v>
      </c>
    </row>
    <row r="46" spans="1:7" x14ac:dyDescent="0.25">
      <c r="A46" s="40" t="s">
        <v>113</v>
      </c>
      <c r="B46" s="5"/>
      <c r="C46" s="28" t="s">
        <v>74</v>
      </c>
      <c r="D46" s="29">
        <v>1987</v>
      </c>
      <c r="F46">
        <v>1</v>
      </c>
      <c r="G46">
        <f t="shared" si="3"/>
        <v>1</v>
      </c>
    </row>
    <row r="47" spans="1:7" x14ac:dyDescent="0.25">
      <c r="A47" s="40" t="s">
        <v>113</v>
      </c>
      <c r="B47" s="5"/>
      <c r="C47" s="5" t="s">
        <v>75</v>
      </c>
      <c r="D47" s="8">
        <v>1994</v>
      </c>
      <c r="F47">
        <v>1</v>
      </c>
      <c r="G47">
        <f t="shared" si="3"/>
        <v>1</v>
      </c>
    </row>
    <row r="48" spans="1:7" x14ac:dyDescent="0.25">
      <c r="A48" s="40" t="s">
        <v>113</v>
      </c>
      <c r="B48" s="28"/>
      <c r="C48" s="5" t="s">
        <v>76</v>
      </c>
      <c r="D48" s="8">
        <v>1998</v>
      </c>
      <c r="F48">
        <v>1</v>
      </c>
      <c r="G48">
        <f t="shared" si="3"/>
        <v>0</v>
      </c>
    </row>
    <row r="49" spans="1:9" x14ac:dyDescent="0.25">
      <c r="A49" s="39" t="s">
        <v>113</v>
      </c>
      <c r="B49" s="6"/>
      <c r="C49" s="32" t="s">
        <v>77</v>
      </c>
      <c r="D49" s="34">
        <v>1995</v>
      </c>
      <c r="F49">
        <v>1</v>
      </c>
      <c r="G49">
        <f t="shared" si="3"/>
        <v>1</v>
      </c>
    </row>
    <row r="50" spans="1:9" x14ac:dyDescent="0.25">
      <c r="A50" s="40" t="s">
        <v>114</v>
      </c>
      <c r="B50" s="4" t="s">
        <v>78</v>
      </c>
      <c r="C50" s="31" t="s">
        <v>79</v>
      </c>
      <c r="D50" s="33">
        <v>1979</v>
      </c>
      <c r="F50">
        <v>1</v>
      </c>
      <c r="G50">
        <f t="shared" si="3"/>
        <v>1</v>
      </c>
    </row>
    <row r="51" spans="1:9" x14ac:dyDescent="0.25">
      <c r="A51" s="40" t="s">
        <v>114</v>
      </c>
      <c r="B51" s="5"/>
      <c r="C51" s="5" t="s">
        <v>80</v>
      </c>
      <c r="D51" s="8">
        <v>1981</v>
      </c>
      <c r="F51">
        <v>1</v>
      </c>
      <c r="G51">
        <f t="shared" si="3"/>
        <v>1</v>
      </c>
    </row>
    <row r="52" spans="1:9" x14ac:dyDescent="0.25">
      <c r="A52" s="40" t="s">
        <v>114</v>
      </c>
      <c r="B52" s="5"/>
      <c r="C52" s="5" t="s">
        <v>127</v>
      </c>
      <c r="D52" s="8">
        <v>1986</v>
      </c>
      <c r="F52">
        <v>1</v>
      </c>
      <c r="G52">
        <f t="shared" si="3"/>
        <v>1</v>
      </c>
    </row>
    <row r="53" spans="1:9" x14ac:dyDescent="0.25">
      <c r="A53" s="40" t="s">
        <v>114</v>
      </c>
      <c r="B53" s="5"/>
      <c r="C53" s="28" t="s">
        <v>81</v>
      </c>
      <c r="D53" s="29">
        <v>1985</v>
      </c>
      <c r="F53">
        <v>1</v>
      </c>
      <c r="G53">
        <f t="shared" si="3"/>
        <v>1</v>
      </c>
    </row>
    <row r="54" spans="1:9" x14ac:dyDescent="0.25">
      <c r="A54" s="40" t="s">
        <v>114</v>
      </c>
      <c r="B54" s="5"/>
      <c r="C54" s="5" t="s">
        <v>82</v>
      </c>
      <c r="D54" s="8">
        <v>1985</v>
      </c>
      <c r="F54">
        <v>1</v>
      </c>
      <c r="G54">
        <f t="shared" si="3"/>
        <v>1</v>
      </c>
    </row>
    <row r="55" spans="1:9" x14ac:dyDescent="0.25">
      <c r="A55" s="39" t="s">
        <v>114</v>
      </c>
      <c r="B55" s="6"/>
      <c r="C55" s="32" t="s">
        <v>83</v>
      </c>
      <c r="D55" s="34">
        <v>1987</v>
      </c>
      <c r="F55">
        <v>1</v>
      </c>
      <c r="G55">
        <f t="shared" si="3"/>
        <v>1</v>
      </c>
    </row>
    <row r="56" spans="1:9" x14ac:dyDescent="0.25">
      <c r="A56" s="11" t="s">
        <v>110</v>
      </c>
      <c r="B56" s="4" t="s">
        <v>5</v>
      </c>
      <c r="C56" s="31" t="s">
        <v>94</v>
      </c>
      <c r="D56" s="33">
        <v>1971</v>
      </c>
      <c r="F56">
        <v>1</v>
      </c>
      <c r="G56">
        <f t="shared" ref="G56:G61" si="4">IF((2015-D56)&gt;17,1,0)</f>
        <v>1</v>
      </c>
      <c r="I56">
        <v>9</v>
      </c>
    </row>
    <row r="57" spans="1:9" x14ac:dyDescent="0.25">
      <c r="A57" s="11" t="s">
        <v>110</v>
      </c>
      <c r="B57" s="5"/>
      <c r="C57" s="5" t="s">
        <v>95</v>
      </c>
      <c r="D57" s="8">
        <v>2002</v>
      </c>
      <c r="F57">
        <v>1</v>
      </c>
      <c r="G57">
        <f t="shared" si="4"/>
        <v>0</v>
      </c>
    </row>
    <row r="58" spans="1:9" x14ac:dyDescent="0.25">
      <c r="A58" s="11" t="s">
        <v>110</v>
      </c>
      <c r="B58" s="5"/>
      <c r="C58" s="28" t="s">
        <v>96</v>
      </c>
      <c r="D58" s="29">
        <v>1996</v>
      </c>
      <c r="F58">
        <v>1</v>
      </c>
      <c r="G58">
        <f t="shared" si="4"/>
        <v>1</v>
      </c>
    </row>
    <row r="59" spans="1:9" x14ac:dyDescent="0.25">
      <c r="A59" s="11" t="s">
        <v>110</v>
      </c>
      <c r="B59" s="5"/>
      <c r="C59" s="5" t="s">
        <v>97</v>
      </c>
      <c r="D59" s="8">
        <v>1970</v>
      </c>
      <c r="F59">
        <v>1</v>
      </c>
      <c r="G59">
        <f t="shared" si="4"/>
        <v>1</v>
      </c>
      <c r="I59">
        <v>35</v>
      </c>
    </row>
    <row r="60" spans="1:9" x14ac:dyDescent="0.25">
      <c r="A60" s="11" t="s">
        <v>110</v>
      </c>
      <c r="B60" s="28"/>
      <c r="C60" s="5" t="s">
        <v>98</v>
      </c>
      <c r="D60" s="8">
        <v>2001</v>
      </c>
      <c r="F60">
        <v>1</v>
      </c>
      <c r="G60">
        <f t="shared" si="4"/>
        <v>0</v>
      </c>
    </row>
    <row r="61" spans="1:9" x14ac:dyDescent="0.25">
      <c r="A61" s="12" t="s">
        <v>110</v>
      </c>
      <c r="B61" s="6"/>
      <c r="C61" s="32" t="s">
        <v>99</v>
      </c>
      <c r="D61" s="34">
        <v>1962</v>
      </c>
      <c r="F61">
        <v>1</v>
      </c>
      <c r="G61">
        <f t="shared" si="4"/>
        <v>1</v>
      </c>
      <c r="I61">
        <v>20</v>
      </c>
    </row>
    <row r="62" spans="1:9" x14ac:dyDescent="0.25">
      <c r="A62" s="10" t="s">
        <v>109</v>
      </c>
      <c r="B62" s="31" t="s">
        <v>57</v>
      </c>
      <c r="C62" s="4" t="s">
        <v>58</v>
      </c>
      <c r="D62" s="7">
        <v>1998</v>
      </c>
      <c r="F62">
        <v>1</v>
      </c>
      <c r="G62">
        <f t="shared" ref="G62:G79" si="5">IF((2015-D62)&gt;17,1,0)</f>
        <v>0</v>
      </c>
      <c r="I62">
        <v>3</v>
      </c>
    </row>
    <row r="63" spans="1:9" x14ac:dyDescent="0.25">
      <c r="A63" s="11" t="s">
        <v>109</v>
      </c>
      <c r="B63" s="28"/>
      <c r="C63" s="5" t="s">
        <v>59</v>
      </c>
      <c r="D63" s="8">
        <v>1995</v>
      </c>
      <c r="F63">
        <v>1</v>
      </c>
      <c r="G63">
        <f t="shared" si="5"/>
        <v>1</v>
      </c>
      <c r="I63">
        <v>19</v>
      </c>
    </row>
    <row r="64" spans="1:9" x14ac:dyDescent="0.25">
      <c r="A64" s="11" t="s">
        <v>109</v>
      </c>
      <c r="B64" s="28"/>
      <c r="C64" s="5" t="s">
        <v>60</v>
      </c>
      <c r="D64" s="8">
        <v>1998</v>
      </c>
      <c r="F64">
        <v>1</v>
      </c>
      <c r="G64">
        <f t="shared" si="5"/>
        <v>0</v>
      </c>
      <c r="I64">
        <v>7</v>
      </c>
    </row>
    <row r="65" spans="1:9" x14ac:dyDescent="0.25">
      <c r="A65" s="11" t="s">
        <v>109</v>
      </c>
      <c r="B65" s="28"/>
      <c r="C65" s="5" t="s">
        <v>61</v>
      </c>
      <c r="D65" s="8">
        <v>1998</v>
      </c>
      <c r="F65">
        <v>1</v>
      </c>
      <c r="G65">
        <f t="shared" si="5"/>
        <v>0</v>
      </c>
      <c r="I65">
        <v>10</v>
      </c>
    </row>
    <row r="66" spans="1:9" x14ac:dyDescent="0.25">
      <c r="A66" s="11" t="s">
        <v>109</v>
      </c>
      <c r="B66" s="28"/>
      <c r="C66" s="5" t="s">
        <v>62</v>
      </c>
      <c r="D66" s="8">
        <v>1999</v>
      </c>
      <c r="F66">
        <v>1</v>
      </c>
      <c r="G66">
        <f t="shared" si="5"/>
        <v>0</v>
      </c>
      <c r="I66">
        <v>7</v>
      </c>
    </row>
    <row r="67" spans="1:9" x14ac:dyDescent="0.25">
      <c r="A67" s="12" t="s">
        <v>109</v>
      </c>
      <c r="B67" s="32"/>
      <c r="C67" s="6" t="s">
        <v>115</v>
      </c>
      <c r="D67" s="9">
        <v>1996</v>
      </c>
      <c r="F67">
        <v>1</v>
      </c>
      <c r="G67">
        <f t="shared" si="5"/>
        <v>1</v>
      </c>
      <c r="I67">
        <v>11</v>
      </c>
    </row>
    <row r="68" spans="1:9" x14ac:dyDescent="0.25">
      <c r="A68" s="11" t="s">
        <v>108</v>
      </c>
      <c r="B68" s="31" t="s">
        <v>21</v>
      </c>
      <c r="C68" s="4" t="s">
        <v>46</v>
      </c>
      <c r="D68" s="7">
        <v>1994</v>
      </c>
      <c r="F68">
        <v>1</v>
      </c>
      <c r="G68">
        <f t="shared" si="5"/>
        <v>1</v>
      </c>
    </row>
    <row r="69" spans="1:9" x14ac:dyDescent="0.25">
      <c r="A69" s="11" t="s">
        <v>108</v>
      </c>
      <c r="B69" s="28"/>
      <c r="C69" s="5" t="s">
        <v>47</v>
      </c>
      <c r="D69" s="8">
        <v>1992</v>
      </c>
      <c r="F69">
        <v>1</v>
      </c>
      <c r="G69">
        <f t="shared" si="5"/>
        <v>1</v>
      </c>
    </row>
    <row r="70" spans="1:9" x14ac:dyDescent="0.25">
      <c r="A70" s="11" t="s">
        <v>108</v>
      </c>
      <c r="B70" s="28"/>
      <c r="C70" s="5" t="s">
        <v>63</v>
      </c>
      <c r="D70" s="8">
        <v>1994</v>
      </c>
      <c r="F70">
        <v>1</v>
      </c>
      <c r="G70">
        <f t="shared" si="5"/>
        <v>1</v>
      </c>
    </row>
    <row r="71" spans="1:9" x14ac:dyDescent="0.25">
      <c r="A71" s="11" t="s">
        <v>108</v>
      </c>
      <c r="B71" s="28"/>
      <c r="C71" s="5" t="s">
        <v>106</v>
      </c>
      <c r="D71" s="8">
        <v>1993</v>
      </c>
      <c r="F71">
        <v>1</v>
      </c>
      <c r="G71">
        <f t="shared" si="5"/>
        <v>1</v>
      </c>
    </row>
    <row r="72" spans="1:9" x14ac:dyDescent="0.25">
      <c r="A72" s="11" t="s">
        <v>108</v>
      </c>
      <c r="B72" s="28"/>
      <c r="C72" s="5" t="s">
        <v>71</v>
      </c>
      <c r="D72" s="8">
        <v>1993</v>
      </c>
      <c r="F72">
        <v>1</v>
      </c>
      <c r="G72">
        <f t="shared" si="5"/>
        <v>1</v>
      </c>
    </row>
    <row r="73" spans="1:9" x14ac:dyDescent="0.25">
      <c r="A73" s="12" t="s">
        <v>108</v>
      </c>
      <c r="B73" s="32"/>
      <c r="C73" s="6" t="s">
        <v>48</v>
      </c>
      <c r="D73" s="9">
        <v>1990</v>
      </c>
      <c r="F73">
        <v>1</v>
      </c>
      <c r="G73">
        <f t="shared" si="5"/>
        <v>1</v>
      </c>
      <c r="I73">
        <v>2</v>
      </c>
    </row>
    <row r="74" spans="1:9" x14ac:dyDescent="0.25">
      <c r="A74" s="37" t="s">
        <v>107</v>
      </c>
      <c r="B74" s="31" t="s">
        <v>25</v>
      </c>
      <c r="C74" s="4" t="s">
        <v>26</v>
      </c>
      <c r="D74" s="7">
        <v>1995</v>
      </c>
      <c r="F74">
        <v>1</v>
      </c>
      <c r="G74">
        <f t="shared" si="5"/>
        <v>1</v>
      </c>
    </row>
    <row r="75" spans="1:9" x14ac:dyDescent="0.25">
      <c r="A75" s="37" t="s">
        <v>107</v>
      </c>
      <c r="B75" s="28"/>
      <c r="C75" s="5" t="s">
        <v>27</v>
      </c>
      <c r="D75" s="8">
        <v>1992</v>
      </c>
      <c r="F75">
        <v>1</v>
      </c>
      <c r="G75">
        <f t="shared" si="5"/>
        <v>1</v>
      </c>
    </row>
    <row r="76" spans="1:9" x14ac:dyDescent="0.25">
      <c r="A76" s="37" t="s">
        <v>107</v>
      </c>
      <c r="B76" s="28"/>
      <c r="C76" s="5" t="s">
        <v>28</v>
      </c>
      <c r="D76" s="8">
        <v>1994</v>
      </c>
      <c r="F76">
        <v>1</v>
      </c>
      <c r="G76">
        <f t="shared" si="5"/>
        <v>1</v>
      </c>
      <c r="I76">
        <v>6</v>
      </c>
    </row>
    <row r="77" spans="1:9" x14ac:dyDescent="0.25">
      <c r="A77" s="37" t="s">
        <v>107</v>
      </c>
      <c r="B77" s="28"/>
      <c r="C77" s="5" t="s">
        <v>29</v>
      </c>
      <c r="D77" s="8">
        <v>1997</v>
      </c>
      <c r="F77">
        <v>1</v>
      </c>
      <c r="G77">
        <f t="shared" si="5"/>
        <v>1</v>
      </c>
      <c r="I77">
        <v>18</v>
      </c>
    </row>
    <row r="78" spans="1:9" x14ac:dyDescent="0.25">
      <c r="A78" s="37" t="s">
        <v>107</v>
      </c>
      <c r="B78" s="28"/>
      <c r="C78" s="5" t="s">
        <v>30</v>
      </c>
      <c r="D78" s="8">
        <v>1998</v>
      </c>
      <c r="F78">
        <v>1</v>
      </c>
      <c r="G78">
        <f t="shared" si="5"/>
        <v>0</v>
      </c>
    </row>
    <row r="79" spans="1:9" x14ac:dyDescent="0.25">
      <c r="A79" s="38" t="s">
        <v>107</v>
      </c>
      <c r="B79" s="32"/>
      <c r="C79" s="6" t="s">
        <v>31</v>
      </c>
      <c r="D79" s="9">
        <v>1995</v>
      </c>
      <c r="F79">
        <v>1</v>
      </c>
      <c r="G79">
        <f t="shared" si="5"/>
        <v>1</v>
      </c>
      <c r="I79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2" sqref="D12"/>
    </sheetView>
  </sheetViews>
  <sheetFormatPr defaultRowHeight="15" x14ac:dyDescent="0.25"/>
  <cols>
    <col min="1" max="1" width="10.7109375" customWidth="1"/>
    <col min="2" max="2" width="20.7109375" customWidth="1"/>
    <col min="3" max="3" width="14.140625" style="2" bestFit="1" customWidth="1"/>
    <col min="4" max="4" width="10.7109375" style="2" customWidth="1"/>
    <col min="5" max="5" width="13.85546875" style="2" bestFit="1" customWidth="1"/>
  </cols>
  <sheetData>
    <row r="1" spans="1:5" x14ac:dyDescent="0.25">
      <c r="A1" s="1" t="s">
        <v>1</v>
      </c>
      <c r="B1" s="1" t="s">
        <v>0</v>
      </c>
      <c r="C1" s="1" t="s">
        <v>4</v>
      </c>
      <c r="D1" s="1" t="s">
        <v>3</v>
      </c>
      <c r="E1" s="1" t="s">
        <v>18</v>
      </c>
    </row>
    <row r="2" spans="1:5" x14ac:dyDescent="0.25">
      <c r="A2" s="2" t="s">
        <v>123</v>
      </c>
      <c r="B2" t="s">
        <v>20</v>
      </c>
      <c r="C2" s="2" t="s">
        <v>13</v>
      </c>
      <c r="D2" s="2">
        <v>1991</v>
      </c>
    </row>
    <row r="3" spans="1:5" x14ac:dyDescent="0.25">
      <c r="A3" s="2"/>
    </row>
    <row r="4" spans="1:5" x14ac:dyDescent="0.25">
      <c r="A4" s="2"/>
    </row>
    <row r="5" spans="1:5" x14ac:dyDescent="0.25">
      <c r="A5" s="2"/>
    </row>
    <row r="6" spans="1:5" x14ac:dyDescent="0.25">
      <c r="A6" s="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I17" sqref="I17"/>
    </sheetView>
  </sheetViews>
  <sheetFormatPr defaultRowHeight="15" x14ac:dyDescent="0.25"/>
  <cols>
    <col min="1" max="1" width="10.7109375" customWidth="1"/>
    <col min="2" max="2" width="20.7109375" customWidth="1"/>
    <col min="3" max="3" width="14.140625" style="2" bestFit="1" customWidth="1"/>
    <col min="4" max="4" width="10.7109375" style="2" customWidth="1"/>
    <col min="5" max="5" width="13.85546875" style="2" bestFit="1" customWidth="1"/>
  </cols>
  <sheetData>
    <row r="1" spans="1:7" x14ac:dyDescent="0.25">
      <c r="A1" s="1" t="s">
        <v>1</v>
      </c>
      <c r="B1" s="1" t="s">
        <v>0</v>
      </c>
      <c r="C1" s="1" t="s">
        <v>4</v>
      </c>
      <c r="D1" s="1" t="s">
        <v>3</v>
      </c>
      <c r="E1" s="1" t="s">
        <v>18</v>
      </c>
    </row>
    <row r="2" spans="1:7" x14ac:dyDescent="0.25">
      <c r="A2" s="2" t="s">
        <v>125</v>
      </c>
      <c r="B2" t="s">
        <v>32</v>
      </c>
      <c r="C2" s="2" t="s">
        <v>5</v>
      </c>
      <c r="D2" s="2">
        <v>1997</v>
      </c>
      <c r="G2">
        <v>2</v>
      </c>
    </row>
    <row r="3" spans="1:7" x14ac:dyDescent="0.25">
      <c r="A3" s="2"/>
    </row>
    <row r="4" spans="1:7" x14ac:dyDescent="0.25">
      <c r="A4" s="2"/>
    </row>
    <row r="5" spans="1:7" x14ac:dyDescent="0.25">
      <c r="A5" s="2"/>
    </row>
    <row r="6" spans="1:7" x14ac:dyDescent="0.25">
      <c r="A6" s="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19" sqref="F19"/>
    </sheetView>
  </sheetViews>
  <sheetFormatPr defaultRowHeight="15" x14ac:dyDescent="0.25"/>
  <cols>
    <col min="1" max="1" width="10.7109375" customWidth="1"/>
    <col min="2" max="2" width="20.7109375" customWidth="1"/>
    <col min="3" max="3" width="14.140625" style="2" bestFit="1" customWidth="1"/>
    <col min="4" max="4" width="10.7109375" style="2" customWidth="1"/>
    <col min="5" max="5" width="13.85546875" style="2" bestFit="1" customWidth="1"/>
  </cols>
  <sheetData>
    <row r="1" spans="1:5" x14ac:dyDescent="0.25">
      <c r="A1" s="1" t="s">
        <v>1</v>
      </c>
      <c r="B1" s="1" t="s">
        <v>0</v>
      </c>
      <c r="C1" s="1" t="s">
        <v>4</v>
      </c>
      <c r="D1" s="1" t="s">
        <v>3</v>
      </c>
      <c r="E1" s="1" t="s">
        <v>18</v>
      </c>
    </row>
    <row r="2" spans="1:5" x14ac:dyDescent="0.25">
      <c r="A2" s="2" t="s">
        <v>124</v>
      </c>
      <c r="B2" t="s">
        <v>17</v>
      </c>
      <c r="C2" s="2" t="s">
        <v>19</v>
      </c>
      <c r="D2" s="2">
        <v>1995</v>
      </c>
    </row>
    <row r="3" spans="1:5" x14ac:dyDescent="0.25">
      <c r="A3" s="2"/>
    </row>
    <row r="4" spans="1:5" x14ac:dyDescent="0.25">
      <c r="A4" s="2"/>
    </row>
    <row r="5" spans="1:5" x14ac:dyDescent="0.25">
      <c r="A5" s="2"/>
    </row>
    <row r="6" spans="1:5" x14ac:dyDescent="0.25">
      <c r="A6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Schéma drah</vt:lpstr>
      <vt:lpstr>24H štafeta</vt:lpstr>
      <vt:lpstr>24H sólo</vt:lpstr>
      <vt:lpstr>25 km</vt:lpstr>
      <vt:lpstr>50 km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2015-09-10T17:01:56Z</dcterms:modified>
</cp:coreProperties>
</file>