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showInkAnnotation="0"/>
  <mc:AlternateContent xmlns:mc="http://schemas.openxmlformats.org/markup-compatibility/2006">
    <mc:Choice Requires="x15">
      <x15ac:absPath xmlns:x15ac="http://schemas.microsoft.com/office/spreadsheetml/2010/11/ac" url="C:\Users\Uzivatel\AppData\Local\Microsoft\Windows\INetCache\Content.Outlook\XE9GSBG1\"/>
    </mc:Choice>
  </mc:AlternateContent>
  <xr:revisionPtr revIDLastSave="0" documentId="13_ncr:1_{7F9AC5E5-853E-4AA9-B920-07F80189F435}" xr6:coauthVersionLast="47" xr6:coauthVersionMax="47" xr10:uidLastSave="{00000000-0000-0000-0000-000000000000}"/>
  <bookViews>
    <workbookView xWindow="-120" yWindow="-120" windowWidth="38640" windowHeight="21240" tabRatio="788" xr2:uid="{00000000-000D-0000-FFFF-FFFF00000000}"/>
  </bookViews>
  <sheets>
    <sheet name="Tréninky " sheetId="6" r:id="rId1"/>
    <sheet name="80x100 komplet" sheetId="4" r:id="rId2"/>
    <sheet name="80x100 družstvo č.1" sheetId="1" r:id="rId3"/>
    <sheet name="80x100 družstvo č.2" sheetId="2" r:id="rId4"/>
    <sheet name="80x100 družstvo č.3" sheetId="3" r:id="rId5"/>
    <sheet name="Strakonice květen 5KM" sheetId="11" r:id="rId6"/>
    <sheet name="Pardubice4x3x4x100 družstvo č.1" sheetId="7" r:id="rId7"/>
    <sheet name="Pardubice4x3x4x100 družstvo č.2" sheetId="8" r:id="rId8"/>
    <sheet name="Pardubice4x3x4x100 družstvo č.3" sheetId="9" r:id="rId9"/>
    <sheet name="Pardubice 5km celkově" sheetId="10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30" i="10" l="1"/>
  <c r="AA29" i="10"/>
  <c r="AA28" i="10"/>
  <c r="AA27" i="10"/>
  <c r="AA26" i="10"/>
  <c r="AA25" i="10"/>
  <c r="AA24" i="10"/>
  <c r="AA23" i="10"/>
  <c r="Z22" i="10"/>
  <c r="AA22" i="10" s="1"/>
  <c r="Z21" i="10"/>
  <c r="AA21" i="10" s="1"/>
  <c r="AA20" i="10"/>
  <c r="Z20" i="10"/>
  <c r="Z19" i="10"/>
  <c r="AA19" i="10" s="1"/>
  <c r="AA18" i="10"/>
  <c r="Z18" i="10"/>
  <c r="Z17" i="10"/>
  <c r="AA17" i="10" s="1"/>
  <c r="AA16" i="10"/>
  <c r="Z16" i="10"/>
  <c r="Z15" i="10"/>
  <c r="AA15" i="10" s="1"/>
  <c r="AA14" i="10"/>
  <c r="Z14" i="10"/>
  <c r="Z13" i="10"/>
  <c r="AA13" i="10" s="1"/>
  <c r="AA12" i="10"/>
  <c r="Z12" i="10"/>
  <c r="Z11" i="10"/>
  <c r="AA11" i="10" s="1"/>
  <c r="AA10" i="10"/>
  <c r="Z10" i="10"/>
  <c r="Z9" i="10"/>
  <c r="AA9" i="10" s="1"/>
  <c r="AA8" i="10"/>
  <c r="Z8" i="10"/>
  <c r="Z7" i="10"/>
  <c r="AA7" i="10" s="1"/>
  <c r="AA6" i="10"/>
  <c r="Z6" i="10"/>
  <c r="Z5" i="10"/>
  <c r="AA5" i="10" s="1"/>
  <c r="AA4" i="10"/>
  <c r="Z4" i="10"/>
  <c r="Z3" i="10"/>
  <c r="AA3" i="10" s="1"/>
  <c r="H46" i="9"/>
  <c r="H45" i="9"/>
  <c r="H44" i="9"/>
  <c r="H43" i="9"/>
  <c r="H42" i="9"/>
  <c r="H41" i="9"/>
  <c r="H40" i="9"/>
  <c r="H39" i="9"/>
  <c r="N35" i="9"/>
  <c r="N34" i="9"/>
  <c r="N33" i="9"/>
  <c r="N32" i="9"/>
  <c r="N31" i="9"/>
  <c r="N30" i="9"/>
  <c r="N29" i="9"/>
  <c r="N28" i="9"/>
  <c r="N24" i="9"/>
  <c r="N23" i="9"/>
  <c r="N22" i="9"/>
  <c r="N21" i="9"/>
  <c r="N20" i="9"/>
  <c r="N19" i="9"/>
  <c r="N18" i="9"/>
  <c r="N17" i="9"/>
  <c r="N16" i="9"/>
  <c r="N12" i="9"/>
  <c r="N11" i="9"/>
  <c r="N10" i="9"/>
  <c r="N9" i="9"/>
  <c r="N8" i="9"/>
  <c r="N7" i="9"/>
  <c r="N6" i="9"/>
  <c r="N5" i="9"/>
  <c r="N4" i="9"/>
  <c r="H52" i="8"/>
  <c r="H51" i="8"/>
  <c r="H50" i="8"/>
  <c r="H49" i="8"/>
  <c r="H48" i="8"/>
  <c r="H47" i="8"/>
  <c r="H46" i="8"/>
  <c r="H45" i="8"/>
  <c r="H44" i="8"/>
  <c r="H43" i="8"/>
  <c r="N39" i="8"/>
  <c r="N38" i="8"/>
  <c r="N37" i="8"/>
  <c r="N36" i="8"/>
  <c r="N35" i="8"/>
  <c r="N34" i="8"/>
  <c r="N33" i="8"/>
  <c r="N32" i="8"/>
  <c r="N31" i="8"/>
  <c r="N30" i="8"/>
  <c r="N26" i="8"/>
  <c r="N25" i="8"/>
  <c r="N24" i="8"/>
  <c r="N23" i="8"/>
  <c r="N22" i="8"/>
  <c r="N21" i="8"/>
  <c r="N20" i="8"/>
  <c r="N19" i="8"/>
  <c r="N18" i="8"/>
  <c r="N17" i="8"/>
  <c r="N13" i="8"/>
  <c r="N12" i="8"/>
  <c r="N11" i="8"/>
  <c r="N10" i="8"/>
  <c r="N9" i="8"/>
  <c r="N8" i="8"/>
  <c r="N7" i="8"/>
  <c r="N6" i="8"/>
  <c r="N5" i="8"/>
  <c r="N4" i="8"/>
  <c r="K39" i="6"/>
  <c r="CD35" i="4"/>
  <c r="CD34" i="4"/>
  <c r="CD33" i="4"/>
  <c r="CD32" i="4"/>
  <c r="CD31" i="4"/>
  <c r="CD30" i="4"/>
  <c r="CD29" i="4"/>
  <c r="CD28" i="4"/>
  <c r="CD27" i="4"/>
  <c r="CD26" i="4"/>
  <c r="CD25" i="4"/>
  <c r="CD24" i="4"/>
  <c r="CD23" i="4"/>
  <c r="CD22" i="4"/>
  <c r="CD21" i="4"/>
  <c r="CD20" i="4"/>
  <c r="CD19" i="4"/>
  <c r="CD18" i="4"/>
  <c r="CD17" i="4"/>
  <c r="CD16" i="4"/>
  <c r="CD15" i="4"/>
  <c r="CD14" i="4"/>
  <c r="CD13" i="4"/>
  <c r="CD12" i="4"/>
  <c r="CD11" i="4"/>
  <c r="CD10" i="4"/>
  <c r="CD9" i="4"/>
  <c r="CD8" i="4"/>
  <c r="CD7" i="4"/>
  <c r="CD6" i="4"/>
  <c r="CD5" i="4"/>
  <c r="CD4" i="4"/>
  <c r="CD3" i="4"/>
  <c r="CD8" i="3"/>
  <c r="CD7" i="3"/>
  <c r="CD6" i="3"/>
  <c r="CD5" i="3"/>
  <c r="CD4" i="3"/>
  <c r="CD3" i="3"/>
  <c r="CD4" i="2"/>
  <c r="CD5" i="2"/>
  <c r="CD6" i="2"/>
  <c r="CD7" i="2"/>
  <c r="CD8" i="2"/>
  <c r="CD9" i="2"/>
  <c r="CD10" i="2"/>
  <c r="CD11" i="2"/>
  <c r="CD3" i="2"/>
  <c r="CD13" i="1"/>
  <c r="CD14" i="1"/>
  <c r="CD15" i="1"/>
  <c r="CD16" i="1"/>
  <c r="CD17" i="1"/>
  <c r="CD18" i="1"/>
  <c r="CD19" i="1"/>
  <c r="CD20" i="1"/>
  <c r="CD4" i="1"/>
  <c r="CD5" i="1"/>
  <c r="CD6" i="1"/>
  <c r="CD7" i="1"/>
  <c r="CD8" i="1"/>
  <c r="CD9" i="1"/>
  <c r="CD10" i="1"/>
  <c r="CD11" i="1"/>
  <c r="CD12" i="1"/>
  <c r="CD3" i="1"/>
</calcChain>
</file>

<file path=xl/sharedStrings.xml><?xml version="1.0" encoding="utf-8"?>
<sst xmlns="http://schemas.openxmlformats.org/spreadsheetml/2006/main" count="954" uniqueCount="283">
  <si>
    <t>Bartošová Denisa</t>
  </si>
  <si>
    <t>Benešová Alena</t>
  </si>
  <si>
    <t>Borovka Denis</t>
  </si>
  <si>
    <t>Chocholatý Tomáš</t>
  </si>
  <si>
    <t>Ludvík David</t>
  </si>
  <si>
    <t>Matoušek Marek</t>
  </si>
  <si>
    <t>Neliba Tadeáš</t>
  </si>
  <si>
    <t>Pleskotová Julie</t>
  </si>
  <si>
    <t>Reismüler Tomáš</t>
  </si>
  <si>
    <t>Štěrba Vojko</t>
  </si>
  <si>
    <t>80x100 (15x100-1'20" +50x100-1'25"+15x100-1'20")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</si>
  <si>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</si>
  <si>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</si>
  <si>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</si>
  <si>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</si>
  <si>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</si>
  <si>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</si>
  <si>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</si>
  <si>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</si>
  <si>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</si>
  <si>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</si>
  <si>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</si>
  <si>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</si>
  <si>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</si>
  <si>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</si>
  <si>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</si>
  <si>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</si>
  <si>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</si>
  <si>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</si>
  <si>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</si>
  <si>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</si>
  <si>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</si>
  <si>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</si>
  <si>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</si>
  <si>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</si>
  <si>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</si>
  <si>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</si>
  <si>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</si>
  <si>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</si>
  <si>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</si>
  <si>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</si>
  <si>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</si>
  <si>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</si>
  <si>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</si>
  <si>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</si>
  <si>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</si>
  <si>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</si>
  <si>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</si>
  <si>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</si>
  <si>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</si>
  <si>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</si>
  <si>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</si>
  <si>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</si>
  <si>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</si>
  <si>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</si>
  <si>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</si>
  <si>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</si>
  <si>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</si>
  <si>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</si>
  <si>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</si>
  <si>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</si>
  <si>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</si>
  <si>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</si>
  <si>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</si>
  <si>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</si>
  <si>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</si>
  <si>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</si>
  <si>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</si>
  <si>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</si>
  <si>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</si>
  <si>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</si>
  <si>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</si>
  <si>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</si>
  <si>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</si>
  <si>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</si>
  <si>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</si>
  <si>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</si>
  <si>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</si>
  <si>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</si>
  <si>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</si>
  <si>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</si>
  <si>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</si>
  <si>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</si>
  <si>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</si>
  <si>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</si>
  <si>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</si>
  <si>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</si>
  <si>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</si>
  <si>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</si>
  <si>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</si>
  <si>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</si>
  <si>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Jméno</t>
  </si>
  <si>
    <t>Vašata Michal</t>
  </si>
  <si>
    <t>Kopáčková Mája</t>
  </si>
  <si>
    <t>Zubalíková Lucie</t>
  </si>
  <si>
    <t>Skalník Marek</t>
  </si>
  <si>
    <t>Tikovský Denis</t>
  </si>
  <si>
    <t>Šimsa Radek</t>
  </si>
  <si>
    <t>Zach Ondřej</t>
  </si>
  <si>
    <t>Šebestová Lucie</t>
  </si>
  <si>
    <t>průměr</t>
  </si>
  <si>
    <t>Soukupová Pavlína</t>
  </si>
  <si>
    <t>Hasilová Monika</t>
  </si>
  <si>
    <t>Řezníčková Alena</t>
  </si>
  <si>
    <t>Zimová Sabina</t>
  </si>
  <si>
    <t>Trněná Leontýna</t>
  </si>
  <si>
    <t>Halva Marek</t>
  </si>
  <si>
    <t>Doležalová Sára</t>
  </si>
  <si>
    <t>Šimsa Ondřej</t>
  </si>
  <si>
    <t>Verner David</t>
  </si>
  <si>
    <t>Seidlová Miriam</t>
  </si>
  <si>
    <t>Brýdlová Nikola</t>
  </si>
  <si>
    <t>Pumannová Anna</t>
  </si>
  <si>
    <t>Mašková Justýna</t>
  </si>
  <si>
    <t>Fabiková Nella</t>
  </si>
  <si>
    <t>Bojceňuk Jakub</t>
  </si>
  <si>
    <t>Kadlecová Rozálie</t>
  </si>
  <si>
    <t>Kompenzačky</t>
  </si>
  <si>
    <t>300v</t>
  </si>
  <si>
    <t>1'20"</t>
  </si>
  <si>
    <t>15x100K max průměr</t>
  </si>
  <si>
    <t>1'25"</t>
  </si>
  <si>
    <t>50x100K max průměr</t>
  </si>
  <si>
    <t>odpoledne</t>
  </si>
  <si>
    <t>50"</t>
  </si>
  <si>
    <t>12x50 K/libo</t>
  </si>
  <si>
    <t>dopoledne</t>
  </si>
  <si>
    <t>Hodinové vyplavání - 3KM</t>
  </si>
  <si>
    <t>800R</t>
  </si>
  <si>
    <t>Středa</t>
  </si>
  <si>
    <t>1'</t>
  </si>
  <si>
    <t>12x50 lehce K/libo</t>
  </si>
  <si>
    <t>Celkem KM:</t>
  </si>
  <si>
    <t>400-300-200n-100</t>
  </si>
  <si>
    <t>8x100K</t>
  </si>
  <si>
    <t>200v 100cv</t>
  </si>
  <si>
    <t>200v</t>
  </si>
  <si>
    <t>10x100K</t>
  </si>
  <si>
    <t>10x100Pz</t>
  </si>
  <si>
    <t>3'</t>
  </si>
  <si>
    <t>200v 100n</t>
  </si>
  <si>
    <t>1'30"</t>
  </si>
  <si>
    <t>12x100K</t>
  </si>
  <si>
    <t>10x100Hl,cv/K,s</t>
  </si>
  <si>
    <t>200v 200cv</t>
  </si>
  <si>
    <t>200v 200n/cv libo</t>
  </si>
  <si>
    <t>12x100</t>
  </si>
  <si>
    <t xml:space="preserve"> </t>
  </si>
  <si>
    <t>stupňovaně</t>
  </si>
  <si>
    <t>10x100K pl, 50n/50s</t>
  </si>
  <si>
    <t>12x50</t>
  </si>
  <si>
    <t>2x(300K+2x150PZ+3x100K)</t>
  </si>
  <si>
    <t>9.7.</t>
  </si>
  <si>
    <t>Sobota</t>
  </si>
  <si>
    <t>Úterý</t>
  </si>
  <si>
    <t>400v</t>
  </si>
  <si>
    <t>1'40"</t>
  </si>
  <si>
    <t>12x100 50libo,cv/50K</t>
  </si>
  <si>
    <t>2'45" -3'</t>
  </si>
  <si>
    <t>4x200K pac/pl</t>
  </si>
  <si>
    <t>5'30"</t>
  </si>
  <si>
    <t>3x400K</t>
  </si>
  <si>
    <t>500 vyplav</t>
  </si>
  <si>
    <t>100v 100 cv libo</t>
  </si>
  <si>
    <t>100v 100 cv</t>
  </si>
  <si>
    <t xml:space="preserve">stíhací kraulová štafeta </t>
  </si>
  <si>
    <t>4'30"</t>
  </si>
  <si>
    <r>
      <rPr>
        <b/>
        <sz val="18"/>
        <color theme="1"/>
        <rFont val="Calibri"/>
      </rPr>
      <t>4x300Pz/K,</t>
    </r>
    <r>
      <rPr>
        <sz val="18"/>
        <color theme="1"/>
        <rFont val="Calibri"/>
      </rPr>
      <t xml:space="preserve"> lehká</t>
    </r>
    <r>
      <rPr>
        <b/>
        <sz val="18"/>
        <color theme="1"/>
        <rFont val="Calibri"/>
      </rPr>
      <t xml:space="preserve">/o </t>
    </r>
  </si>
  <si>
    <t>3'-3'15"</t>
  </si>
  <si>
    <t>6x200Pz</t>
  </si>
  <si>
    <t>2'</t>
  </si>
  <si>
    <t>5x100K Max</t>
  </si>
  <si>
    <t>100v 100 n libo</t>
  </si>
  <si>
    <t>i15"</t>
  </si>
  <si>
    <t>15x100Pz</t>
  </si>
  <si>
    <r>
      <rPr>
        <b/>
        <sz val="18"/>
        <color theme="1"/>
        <rFont val="Calibri"/>
      </rPr>
      <t>4x400K o/</t>
    </r>
    <r>
      <rPr>
        <sz val="18"/>
        <color theme="1"/>
        <rFont val="Calibri"/>
      </rPr>
      <t>lehká</t>
    </r>
  </si>
  <si>
    <t>1'30"-1'45"</t>
  </si>
  <si>
    <t>12x100 K ruce</t>
  </si>
  <si>
    <t>i20"</t>
  </si>
  <si>
    <t>3x500K pac/pl/obojí</t>
  </si>
  <si>
    <t>1500K š</t>
  </si>
  <si>
    <t>800K,š</t>
  </si>
  <si>
    <t>1"</t>
  </si>
  <si>
    <t>16x100K stup 1-4</t>
  </si>
  <si>
    <t>24x50Pz/K, pl, n/s</t>
  </si>
  <si>
    <t>1000R</t>
  </si>
  <si>
    <t>8.7.</t>
  </si>
  <si>
    <t>Pátek</t>
  </si>
  <si>
    <t>Pondělí</t>
  </si>
  <si>
    <t>Večeře</t>
  </si>
  <si>
    <t>Oběd</t>
  </si>
  <si>
    <t>500v</t>
  </si>
  <si>
    <t>libo-lehká/ostrá - K/výběr</t>
  </si>
  <si>
    <t>Účastníci MČR po 3km volno</t>
  </si>
  <si>
    <t>Snídaně</t>
  </si>
  <si>
    <t>M/P/Z/K/Z/P/M</t>
  </si>
  <si>
    <t xml:space="preserve">24x50 </t>
  </si>
  <si>
    <t>100-200-300-400-300-200-100</t>
  </si>
  <si>
    <t>100v</t>
  </si>
  <si>
    <t>300volně</t>
  </si>
  <si>
    <t>3x400</t>
  </si>
  <si>
    <t>4x300 K/Pz/K</t>
  </si>
  <si>
    <t>K 1'30"-2'45"-4'-5'30"</t>
  </si>
  <si>
    <t>12x100K/libo 50cv/50s</t>
  </si>
  <si>
    <t>10:45-12:00</t>
  </si>
  <si>
    <t>Suchá</t>
  </si>
  <si>
    <t>24x50PZ cv/n/s</t>
  </si>
  <si>
    <t xml:space="preserve">5x400K š </t>
  </si>
  <si>
    <t>16:00-18:00</t>
  </si>
  <si>
    <t>Odpolední</t>
  </si>
  <si>
    <t>800Pz 50cv/50s</t>
  </si>
  <si>
    <t>12x100K 50n/50cv</t>
  </si>
  <si>
    <t>8:30-10:30</t>
  </si>
  <si>
    <t>Ranní</t>
  </si>
  <si>
    <t>800K š,pl 25kop bok/75s</t>
  </si>
  <si>
    <t>6x200K š/r/pl</t>
  </si>
  <si>
    <t>Odpoledne</t>
  </si>
  <si>
    <t>7.7.</t>
  </si>
  <si>
    <t>Čtvrtek</t>
  </si>
  <si>
    <t>Neděle</t>
  </si>
  <si>
    <t xml:space="preserve">TRÉNINKY  23.5. - 27.5. 2021 Strakonice SCM DP </t>
  </si>
  <si>
    <t xml:space="preserve">TRÉNINKY  3.7. - 9.7. 2022 Strakonice SCM DP </t>
  </si>
  <si>
    <t>3x(4x100K) I. část</t>
  </si>
  <si>
    <t>1.</t>
  </si>
  <si>
    <t>2.</t>
  </si>
  <si>
    <t>3.</t>
  </si>
  <si>
    <t>4.</t>
  </si>
  <si>
    <t>Průměr</t>
  </si>
  <si>
    <t>Reissmüller Tomáš</t>
  </si>
  <si>
    <t>Chára Jakub</t>
  </si>
  <si>
    <t>3x(4x100K) II. část</t>
  </si>
  <si>
    <t>3x(4x100K) III. část</t>
  </si>
  <si>
    <t>3x(4x100K) IV. část</t>
  </si>
  <si>
    <t>Peklanský Tomáš</t>
  </si>
  <si>
    <t>Fabíková Nela</t>
  </si>
  <si>
    <t>Švárová Nela</t>
  </si>
  <si>
    <t>Bartoš Tomáš</t>
  </si>
  <si>
    <t>Dvorská Verča</t>
  </si>
  <si>
    <t>Kopáčová Mája</t>
  </si>
  <si>
    <t>Kotoučová Barbora</t>
  </si>
  <si>
    <t>Poustecká Lucie </t>
  </si>
  <si>
    <t>Rálišová Veronika</t>
  </si>
  <si>
    <t>3x(4x100K) IV. Část</t>
  </si>
  <si>
    <t>100-1/15</t>
  </si>
  <si>
    <t>100-2/15</t>
  </si>
  <si>
    <t>100-3/15</t>
  </si>
  <si>
    <t>100-4/15</t>
  </si>
  <si>
    <t>100-5/15</t>
  </si>
  <si>
    <t>100-6/15</t>
  </si>
  <si>
    <t>100-7/15</t>
  </si>
  <si>
    <t>100-8/15</t>
  </si>
  <si>
    <t>100-9/15</t>
  </si>
  <si>
    <t>100-10/15</t>
  </si>
  <si>
    <t>100-11/15</t>
  </si>
  <si>
    <t>100-12/15</t>
  </si>
  <si>
    <t>100-13/15</t>
  </si>
  <si>
    <t>100-14/15</t>
  </si>
  <si>
    <t>100-15/15</t>
  </si>
  <si>
    <t>100-1/5</t>
  </si>
  <si>
    <t>100-2/5</t>
  </si>
  <si>
    <t>100-3/5</t>
  </si>
  <si>
    <t>100-4/5</t>
  </si>
  <si>
    <t>100-5/5</t>
  </si>
  <si>
    <t>5km</t>
  </si>
  <si>
    <t>průměr na 100</t>
  </si>
  <si>
    <t>5km MČR</t>
  </si>
  <si>
    <t>54:41,5</t>
  </si>
  <si>
    <t>57:01,0</t>
  </si>
  <si>
    <t>Dvorská Veronika</t>
  </si>
  <si>
    <t>Poustecká Lucie</t>
  </si>
  <si>
    <t>1.21,32</t>
  </si>
  <si>
    <t>5km VT Pardubice</t>
  </si>
  <si>
    <t>X</t>
  </si>
  <si>
    <t>Klobása Jan</t>
  </si>
  <si>
    <t>1,10,886</t>
  </si>
  <si>
    <t>Monika Hasilová</t>
  </si>
  <si>
    <t>Rozálie Kadlecová</t>
  </si>
  <si>
    <t>Anna Pumanová</t>
  </si>
  <si>
    <t>Lucie Poustecká</t>
  </si>
  <si>
    <t>Veronika Rálišová</t>
  </si>
  <si>
    <t>Miriam Saidlová</t>
  </si>
  <si>
    <t>1'20"-1'30"</t>
  </si>
  <si>
    <t>1'25"-1'40"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</si>
</sst>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m:ss.00"/>
    <numFmt numFmtId="165" formatCode="d\.m"/>
    <numFmt numFmtId="166" formatCode="d\.m\."/>
    <numFmt numFmtId="167" formatCode="mm:ss.00"/>
    <numFmt numFmtId="168" formatCode="[h]:mm:ss.00"/>
    <numFmt numFmtId="169" formatCode="[$-F400]h:mm:ss\ AM/PM"/>
    <numFmt numFmtId="170" formatCode="h:mm:ss.00"/>
  </numFmts>
  <fonts count="32">
    <font>
      <sz val="10"/>
      <color indexed="8"/>
      <name val="Helvetica Neue"/>
    </font>
    <font>
      <sz val="11"/>
      <color theme="1"/>
      <name val="Helvetica Neue"/>
      <family val="2"/>
      <charset val="238"/>
      <scheme val="minor"/>
    </font>
    <font>
      <b/>
      <sz val="10"/>
      <color indexed="8"/>
      <name val="Helvetica Neue"/>
    </font>
    <font>
      <sz val="8"/>
      <name val="Helvetica Neue"/>
    </font>
    <font>
      <b/>
      <sz val="10"/>
      <color indexed="8"/>
      <name val="Helvetica Neue"/>
      <charset val="238"/>
    </font>
    <font>
      <b/>
      <u/>
      <sz val="12"/>
      <color indexed="8"/>
      <name val="Helvetica Neue"/>
      <charset val="238"/>
    </font>
    <font>
      <b/>
      <sz val="11"/>
      <color theme="1"/>
      <name val="Helvetica Neue"/>
      <family val="2"/>
      <charset val="238"/>
      <scheme val="minor"/>
    </font>
    <font>
      <sz val="11"/>
      <color theme="1"/>
      <name val="Helvetica Neue"/>
      <scheme val="minor"/>
    </font>
    <font>
      <sz val="18"/>
      <color theme="1"/>
      <name val="Calibri"/>
    </font>
    <font>
      <b/>
      <sz val="18"/>
      <color theme="1"/>
      <name val="Calibri"/>
    </font>
    <font>
      <sz val="11"/>
      <name val="Calibri"/>
    </font>
    <font>
      <b/>
      <u/>
      <sz val="18"/>
      <color theme="1"/>
      <name val="Calibri"/>
    </font>
    <font>
      <sz val="11"/>
      <color theme="1"/>
      <name val="Calibri"/>
    </font>
    <font>
      <sz val="18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8"/>
      <color rgb="FF000000"/>
      <name val="Calibri"/>
      <family val="2"/>
      <charset val="238"/>
    </font>
    <font>
      <b/>
      <sz val="16"/>
      <color theme="1"/>
      <name val="Calibri"/>
    </font>
    <font>
      <sz val="16"/>
      <color theme="1"/>
      <name val="Calibri"/>
    </font>
    <font>
      <sz val="18"/>
      <color rgb="FF000000"/>
      <name val="Calibri"/>
    </font>
    <font>
      <sz val="11"/>
      <color theme="1"/>
      <name val="Arial"/>
    </font>
    <font>
      <b/>
      <u/>
      <sz val="11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theme="1"/>
      <name val="Arial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0"/>
      <color theme="1"/>
      <name val="Helvetica Neue"/>
      <family val="2"/>
      <charset val="238"/>
      <scheme val="minor"/>
    </font>
    <font>
      <b/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F7CAAC"/>
        <bgColor rgb="FFF7CAAC"/>
      </patternFill>
    </fill>
    <fill>
      <patternFill patternType="solid">
        <fgColor rgb="FFC5E0B3"/>
        <bgColor rgb="FFC5E0B3"/>
      </patternFill>
    </fill>
    <fill>
      <patternFill patternType="solid">
        <fgColor rgb="FFFBE4D5"/>
        <bgColor rgb="FFFBE4D5"/>
      </patternFill>
    </fill>
    <fill>
      <patternFill patternType="solid">
        <fgColor rgb="FFA8D08D"/>
        <bgColor rgb="FFA8D08D"/>
      </patternFill>
    </fill>
    <fill>
      <patternFill patternType="solid">
        <fgColor rgb="FFDBDBDB"/>
        <bgColor rgb="FFDBDBDB"/>
      </patternFill>
    </fill>
    <fill>
      <patternFill patternType="solid">
        <fgColor rgb="FFDCDCD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rgb="FFF7CAAC"/>
      </patternFill>
    </fill>
    <fill>
      <patternFill patternType="solid">
        <fgColor rgb="FFDBDBDB"/>
        <bgColor rgb="FF000000"/>
      </patternFill>
    </fill>
  </fills>
  <borders count="10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 style="thin">
        <color indexed="10"/>
      </left>
      <right/>
      <top style="thin">
        <color indexed="11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1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7" fillId="0" borderId="0"/>
    <xf numFmtId="0" fontId="1" fillId="0" borderId="0"/>
  </cellStyleXfs>
  <cellXfs count="330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49" fontId="2" fillId="2" borderId="5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center"/>
    </xf>
    <xf numFmtId="0" fontId="4" fillId="3" borderId="9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4" fontId="0" fillId="4" borderId="9" xfId="0" applyNumberFormat="1" applyFont="1" applyFill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49" fontId="2" fillId="5" borderId="1" xfId="0" applyNumberFormat="1" applyFont="1" applyFill="1" applyBorder="1" applyAlignment="1">
      <alignment vertical="top"/>
    </xf>
    <xf numFmtId="0" fontId="0" fillId="0" borderId="0" xfId="0" applyNumberFormat="1" applyFont="1" applyAlignment="1">
      <alignment vertical="top"/>
    </xf>
    <xf numFmtId="164" fontId="0" fillId="0" borderId="3" xfId="0" applyNumberFormat="1" applyBorder="1" applyAlignment="1">
      <alignment vertical="top"/>
    </xf>
    <xf numFmtId="164" fontId="0" fillId="0" borderId="4" xfId="0" applyNumberFormat="1" applyBorder="1" applyAlignment="1">
      <alignment vertical="top"/>
    </xf>
    <xf numFmtId="164" fontId="0" fillId="0" borderId="6" xfId="0" applyNumberFormat="1" applyBorder="1" applyAlignment="1">
      <alignment vertical="top"/>
    </xf>
    <xf numFmtId="164" fontId="0" fillId="0" borderId="7" xfId="0" applyNumberFormat="1" applyBorder="1" applyAlignment="1">
      <alignment vertical="top"/>
    </xf>
    <xf numFmtId="164" fontId="0" fillId="7" borderId="4" xfId="0" applyNumberFormat="1" applyFill="1" applyBorder="1" applyAlignment="1">
      <alignment vertical="top"/>
    </xf>
    <xf numFmtId="49" fontId="2" fillId="2" borderId="13" xfId="0" applyNumberFormat="1" applyFont="1" applyFill="1" applyBorder="1" applyAlignment="1">
      <alignment vertical="center"/>
    </xf>
    <xf numFmtId="164" fontId="0" fillId="0" borderId="14" xfId="0" applyNumberFormat="1" applyBorder="1" applyAlignment="1">
      <alignment horizontal="center" vertical="center"/>
    </xf>
    <xf numFmtId="164" fontId="0" fillId="4" borderId="15" xfId="0" applyNumberFormat="1" applyFont="1" applyFill="1" applyBorder="1" applyAlignment="1">
      <alignment horizontal="center" vertical="center"/>
    </xf>
    <xf numFmtId="0" fontId="0" fillId="0" borderId="16" xfId="0" applyFont="1" applyBorder="1" applyAlignment="1">
      <alignment vertical="top" wrapText="1"/>
    </xf>
    <xf numFmtId="164" fontId="0" fillId="0" borderId="6" xfId="0" applyNumberFormat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0" fillId="6" borderId="0" xfId="0" applyNumberFormat="1" applyFont="1" applyFill="1" applyAlignment="1">
      <alignment vertical="top"/>
    </xf>
    <xf numFmtId="164" fontId="0" fillId="0" borderId="0" xfId="0" applyNumberFormat="1" applyAlignment="1">
      <alignment horizontal="center" vertical="center"/>
    </xf>
    <xf numFmtId="0" fontId="7" fillId="0" borderId="0" xfId="1"/>
    <xf numFmtId="0" fontId="8" fillId="0" borderId="17" xfId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18" xfId="1" applyFont="1" applyBorder="1" applyAlignment="1">
      <alignment horizontal="right"/>
    </xf>
    <xf numFmtId="0" fontId="8" fillId="0" borderId="20" xfId="1" applyFont="1" applyBorder="1"/>
    <xf numFmtId="0" fontId="8" fillId="0" borderId="21" xfId="1" applyFont="1" applyBorder="1"/>
    <xf numFmtId="0" fontId="8" fillId="0" borderId="22" xfId="1" applyFont="1" applyBorder="1" applyAlignment="1">
      <alignment horizontal="left"/>
    </xf>
    <xf numFmtId="0" fontId="9" fillId="0" borderId="23" xfId="1" applyFont="1" applyBorder="1"/>
    <xf numFmtId="0" fontId="9" fillId="0" borderId="22" xfId="1" applyFont="1" applyBorder="1" applyAlignment="1">
      <alignment horizontal="right"/>
    </xf>
    <xf numFmtId="0" fontId="8" fillId="0" borderId="24" xfId="1" applyFont="1" applyBorder="1"/>
    <xf numFmtId="0" fontId="8" fillId="0" borderId="22" xfId="1" applyFont="1" applyBorder="1"/>
    <xf numFmtId="0" fontId="8" fillId="0" borderId="23" xfId="1" applyFont="1" applyBorder="1"/>
    <xf numFmtId="0" fontId="11" fillId="0" borderId="22" xfId="1" applyFont="1" applyBorder="1"/>
    <xf numFmtId="0" fontId="9" fillId="0" borderId="22" xfId="1" applyFont="1" applyBorder="1"/>
    <xf numFmtId="0" fontId="9" fillId="0" borderId="21" xfId="1" applyFont="1" applyBorder="1"/>
    <xf numFmtId="165" fontId="8" fillId="0" borderId="23" xfId="1" applyNumberFormat="1" applyFont="1" applyBorder="1" applyAlignment="1">
      <alignment horizontal="left"/>
    </xf>
    <xf numFmtId="0" fontId="8" fillId="0" borderId="25" xfId="1" applyFont="1" applyBorder="1"/>
    <xf numFmtId="0" fontId="9" fillId="0" borderId="26" xfId="1" applyFont="1" applyBorder="1" applyAlignment="1">
      <alignment horizontal="right"/>
    </xf>
    <xf numFmtId="0" fontId="8" fillId="0" borderId="27" xfId="1" applyFont="1" applyBorder="1"/>
    <xf numFmtId="0" fontId="8" fillId="0" borderId="26" xfId="1" applyFont="1" applyBorder="1"/>
    <xf numFmtId="0" fontId="12" fillId="0" borderId="22" xfId="1" applyFont="1" applyBorder="1"/>
    <xf numFmtId="0" fontId="8" fillId="0" borderId="28" xfId="1" applyFont="1" applyBorder="1"/>
    <xf numFmtId="0" fontId="8" fillId="0" borderId="29" xfId="1" applyFont="1" applyBorder="1"/>
    <xf numFmtId="0" fontId="8" fillId="0" borderId="30" xfId="1" applyFont="1" applyBorder="1"/>
    <xf numFmtId="0" fontId="8" fillId="0" borderId="31" xfId="1" applyFont="1" applyBorder="1"/>
    <xf numFmtId="0" fontId="8" fillId="0" borderId="0" xfId="1" applyFont="1"/>
    <xf numFmtId="0" fontId="9" fillId="0" borderId="31" xfId="1" applyFont="1" applyBorder="1"/>
    <xf numFmtId="0" fontId="13" fillId="0" borderId="22" xfId="1" applyFont="1" applyBorder="1"/>
    <xf numFmtId="0" fontId="9" fillId="0" borderId="29" xfId="1" applyFont="1" applyBorder="1"/>
    <xf numFmtId="0" fontId="9" fillId="0" borderId="24" xfId="1" applyFont="1" applyBorder="1"/>
    <xf numFmtId="0" fontId="13" fillId="0" borderId="23" xfId="1" applyFont="1" applyBorder="1"/>
    <xf numFmtId="166" fontId="8" fillId="0" borderId="23" xfId="1" applyNumberFormat="1" applyFont="1" applyBorder="1" applyAlignment="1">
      <alignment horizontal="left"/>
    </xf>
    <xf numFmtId="0" fontId="8" fillId="0" borderId="32" xfId="1" applyFont="1" applyBorder="1"/>
    <xf numFmtId="0" fontId="8" fillId="0" borderId="33" xfId="1" applyFont="1" applyBorder="1"/>
    <xf numFmtId="0" fontId="8" fillId="0" borderId="34" xfId="1" applyFont="1" applyBorder="1"/>
    <xf numFmtId="0" fontId="13" fillId="0" borderId="27" xfId="1" applyFont="1" applyBorder="1"/>
    <xf numFmtId="0" fontId="8" fillId="0" borderId="35" xfId="1" applyFont="1" applyBorder="1"/>
    <xf numFmtId="0" fontId="8" fillId="0" borderId="23" xfId="1" applyFont="1" applyBorder="1" applyAlignment="1">
      <alignment horizontal="center" vertical="top" wrapText="1"/>
    </xf>
    <xf numFmtId="0" fontId="9" fillId="0" borderId="22" xfId="1" applyFont="1" applyBorder="1" applyAlignment="1">
      <alignment horizontal="left"/>
    </xf>
    <xf numFmtId="0" fontId="8" fillId="0" borderId="23" xfId="1" applyFont="1" applyBorder="1" applyAlignment="1">
      <alignment vertical="center" wrapText="1"/>
    </xf>
    <xf numFmtId="0" fontId="14" fillId="0" borderId="22" xfId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15" fillId="0" borderId="22" xfId="1" applyFont="1" applyBorder="1"/>
    <xf numFmtId="20" fontId="9" fillId="0" borderId="22" xfId="1" applyNumberFormat="1" applyFont="1" applyBorder="1" applyAlignment="1">
      <alignment horizontal="center" vertical="center"/>
    </xf>
    <xf numFmtId="0" fontId="9" fillId="0" borderId="23" xfId="1" applyFont="1" applyBorder="1" applyAlignment="1">
      <alignment horizontal="center"/>
    </xf>
    <xf numFmtId="0" fontId="16" fillId="0" borderId="22" xfId="1" applyFont="1" applyBorder="1" applyAlignment="1">
      <alignment wrapText="1"/>
    </xf>
    <xf numFmtId="0" fontId="9" fillId="0" borderId="22" xfId="1" applyFont="1" applyBorder="1" applyAlignment="1">
      <alignment horizontal="left" wrapText="1"/>
    </xf>
    <xf numFmtId="0" fontId="9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/>
    </xf>
    <xf numFmtId="0" fontId="17" fillId="0" borderId="22" xfId="1" applyFont="1" applyBorder="1" applyAlignment="1">
      <alignment wrapText="1"/>
    </xf>
    <xf numFmtId="0" fontId="8" fillId="0" borderId="22" xfId="1" applyFont="1" applyBorder="1" applyAlignment="1">
      <alignment horizontal="left" wrapText="1"/>
    </xf>
    <xf numFmtId="0" fontId="9" fillId="0" borderId="23" xfId="1" applyFont="1" applyBorder="1" applyAlignment="1">
      <alignment horizontal="right"/>
    </xf>
    <xf numFmtId="0" fontId="18" fillId="0" borderId="22" xfId="1" applyFont="1" applyBorder="1"/>
    <xf numFmtId="0" fontId="12" fillId="0" borderId="26" xfId="1" applyFont="1" applyBorder="1"/>
    <xf numFmtId="0" fontId="19" fillId="0" borderId="0" xfId="1" applyFont="1"/>
    <xf numFmtId="0" fontId="21" fillId="0" borderId="0" xfId="1" applyFont="1" applyAlignment="1">
      <alignment vertical="top" wrapText="1"/>
    </xf>
    <xf numFmtId="49" fontId="22" fillId="8" borderId="37" xfId="1" applyNumberFormat="1" applyFont="1" applyFill="1" applyBorder="1" applyAlignment="1">
      <alignment horizontal="center" vertical="center"/>
    </xf>
    <xf numFmtId="49" fontId="22" fillId="8" borderId="38" xfId="1" applyNumberFormat="1" applyFont="1" applyFill="1" applyBorder="1" applyAlignment="1">
      <alignment horizontal="center" vertical="center"/>
    </xf>
    <xf numFmtId="49" fontId="22" fillId="8" borderId="39" xfId="1" applyNumberFormat="1" applyFont="1" applyFill="1" applyBorder="1" applyAlignment="1">
      <alignment horizontal="center" vertical="center"/>
    </xf>
    <xf numFmtId="49" fontId="22" fillId="8" borderId="40" xfId="1" applyNumberFormat="1" applyFont="1" applyFill="1" applyBorder="1" applyAlignment="1">
      <alignment horizontal="center" vertical="center"/>
    </xf>
    <xf numFmtId="0" fontId="22" fillId="8" borderId="41" xfId="1" applyFont="1" applyFill="1" applyBorder="1" applyAlignment="1">
      <alignment horizontal="center" vertical="center"/>
    </xf>
    <xf numFmtId="49" fontId="22" fillId="8" borderId="42" xfId="1" applyNumberFormat="1" applyFont="1" applyFill="1" applyBorder="1" applyAlignment="1">
      <alignment vertical="top"/>
    </xf>
    <xf numFmtId="167" fontId="21" fillId="9" borderId="43" xfId="1" applyNumberFormat="1" applyFont="1" applyFill="1" applyBorder="1" applyAlignment="1">
      <alignment vertical="top"/>
    </xf>
    <xf numFmtId="167" fontId="21" fillId="9" borderId="44" xfId="1" applyNumberFormat="1" applyFont="1" applyFill="1" applyBorder="1" applyAlignment="1">
      <alignment vertical="top"/>
    </xf>
    <xf numFmtId="167" fontId="21" fillId="9" borderId="45" xfId="1" applyNumberFormat="1" applyFont="1" applyFill="1" applyBorder="1" applyAlignment="1">
      <alignment vertical="top"/>
    </xf>
    <xf numFmtId="167" fontId="21" fillId="10" borderId="43" xfId="1" applyNumberFormat="1" applyFont="1" applyFill="1" applyBorder="1" applyAlignment="1">
      <alignment vertical="top"/>
    </xf>
    <xf numFmtId="167" fontId="21" fillId="10" borderId="44" xfId="1" applyNumberFormat="1" applyFont="1" applyFill="1" applyBorder="1" applyAlignment="1">
      <alignment vertical="top"/>
    </xf>
    <xf numFmtId="167" fontId="21" fillId="10" borderId="45" xfId="1" applyNumberFormat="1" applyFont="1" applyFill="1" applyBorder="1" applyAlignment="1">
      <alignment vertical="top"/>
    </xf>
    <xf numFmtId="167" fontId="21" fillId="11" borderId="43" xfId="1" applyNumberFormat="1" applyFont="1" applyFill="1" applyBorder="1" applyAlignment="1">
      <alignment vertical="top"/>
    </xf>
    <xf numFmtId="167" fontId="21" fillId="11" borderId="44" xfId="1" applyNumberFormat="1" applyFont="1" applyFill="1" applyBorder="1" applyAlignment="1">
      <alignment vertical="top"/>
    </xf>
    <xf numFmtId="167" fontId="21" fillId="11" borderId="45" xfId="1" applyNumberFormat="1" applyFont="1" applyFill="1" applyBorder="1" applyAlignment="1">
      <alignment vertical="top"/>
    </xf>
    <xf numFmtId="167" fontId="22" fillId="12" borderId="46" xfId="1" applyNumberFormat="1" applyFont="1" applyFill="1" applyBorder="1" applyAlignment="1">
      <alignment horizontal="center" vertical="top"/>
    </xf>
    <xf numFmtId="49" fontId="22" fillId="8" borderId="47" xfId="1" applyNumberFormat="1" applyFont="1" applyFill="1" applyBorder="1" applyAlignment="1">
      <alignment vertical="top"/>
    </xf>
    <xf numFmtId="167" fontId="21" fillId="9" borderId="48" xfId="1" applyNumberFormat="1" applyFont="1" applyFill="1" applyBorder="1" applyAlignment="1">
      <alignment vertical="top"/>
    </xf>
    <xf numFmtId="167" fontId="21" fillId="9" borderId="49" xfId="1" applyNumberFormat="1" applyFont="1" applyFill="1" applyBorder="1" applyAlignment="1">
      <alignment vertical="top"/>
    </xf>
    <xf numFmtId="167" fontId="21" fillId="9" borderId="50" xfId="1" applyNumberFormat="1" applyFont="1" applyFill="1" applyBorder="1" applyAlignment="1">
      <alignment vertical="top"/>
    </xf>
    <xf numFmtId="167" fontId="21" fillId="10" borderId="48" xfId="1" applyNumberFormat="1" applyFont="1" applyFill="1" applyBorder="1" applyAlignment="1">
      <alignment vertical="top"/>
    </xf>
    <xf numFmtId="167" fontId="21" fillId="10" borderId="49" xfId="1" applyNumberFormat="1" applyFont="1" applyFill="1" applyBorder="1" applyAlignment="1">
      <alignment vertical="top"/>
    </xf>
    <xf numFmtId="167" fontId="21" fillId="10" borderId="50" xfId="1" applyNumberFormat="1" applyFont="1" applyFill="1" applyBorder="1" applyAlignment="1">
      <alignment vertical="top"/>
    </xf>
    <xf numFmtId="167" fontId="21" fillId="11" borderId="48" xfId="1" applyNumberFormat="1" applyFont="1" applyFill="1" applyBorder="1" applyAlignment="1">
      <alignment vertical="top"/>
    </xf>
    <xf numFmtId="167" fontId="21" fillId="11" borderId="49" xfId="1" applyNumberFormat="1" applyFont="1" applyFill="1" applyBorder="1" applyAlignment="1">
      <alignment vertical="top"/>
    </xf>
    <xf numFmtId="167" fontId="21" fillId="11" borderId="50" xfId="1" applyNumberFormat="1" applyFont="1" applyFill="1" applyBorder="1" applyAlignment="1">
      <alignment vertical="top"/>
    </xf>
    <xf numFmtId="167" fontId="22" fillId="12" borderId="51" xfId="1" applyNumberFormat="1" applyFont="1" applyFill="1" applyBorder="1" applyAlignment="1">
      <alignment horizontal="center" vertical="top"/>
    </xf>
    <xf numFmtId="49" fontId="22" fillId="8" borderId="52" xfId="1" applyNumberFormat="1" applyFont="1" applyFill="1" applyBorder="1" applyAlignment="1">
      <alignment horizontal="center" vertical="center"/>
    </xf>
    <xf numFmtId="49" fontId="22" fillId="8" borderId="53" xfId="1" applyNumberFormat="1" applyFont="1" applyFill="1" applyBorder="1" applyAlignment="1">
      <alignment horizontal="center" vertical="center"/>
    </xf>
    <xf numFmtId="49" fontId="22" fillId="8" borderId="54" xfId="1" applyNumberFormat="1" applyFont="1" applyFill="1" applyBorder="1" applyAlignment="1">
      <alignment horizontal="center" vertical="center"/>
    </xf>
    <xf numFmtId="49" fontId="22" fillId="8" borderId="55" xfId="1" applyNumberFormat="1" applyFont="1" applyFill="1" applyBorder="1" applyAlignment="1">
      <alignment horizontal="center" vertical="center"/>
    </xf>
    <xf numFmtId="49" fontId="22" fillId="8" borderId="56" xfId="1" applyNumberFormat="1" applyFont="1" applyFill="1" applyBorder="1" applyAlignment="1">
      <alignment horizontal="center" vertical="center"/>
    </xf>
    <xf numFmtId="49" fontId="22" fillId="8" borderId="57" xfId="1" applyNumberFormat="1" applyFont="1" applyFill="1" applyBorder="1" applyAlignment="1">
      <alignment horizontal="center" vertical="center"/>
    </xf>
    <xf numFmtId="0" fontId="22" fillId="8" borderId="58" xfId="1" applyFont="1" applyFill="1" applyBorder="1" applyAlignment="1">
      <alignment horizontal="center" vertical="center"/>
    </xf>
    <xf numFmtId="49" fontId="22" fillId="8" borderId="59" xfId="1" applyNumberFormat="1" applyFont="1" applyFill="1" applyBorder="1" applyAlignment="1">
      <alignment vertical="top"/>
    </xf>
    <xf numFmtId="167" fontId="21" fillId="9" borderId="60" xfId="1" applyNumberFormat="1" applyFont="1" applyFill="1" applyBorder="1" applyAlignment="1">
      <alignment vertical="top"/>
    </xf>
    <xf numFmtId="167" fontId="21" fillId="9" borderId="61" xfId="1" applyNumberFormat="1" applyFont="1" applyFill="1" applyBorder="1" applyAlignment="1">
      <alignment vertical="top"/>
    </xf>
    <xf numFmtId="167" fontId="21" fillId="9" borderId="62" xfId="1" applyNumberFormat="1" applyFont="1" applyFill="1" applyBorder="1" applyAlignment="1">
      <alignment vertical="top"/>
    </xf>
    <xf numFmtId="167" fontId="21" fillId="10" borderId="60" xfId="1" applyNumberFormat="1" applyFont="1" applyFill="1" applyBorder="1" applyAlignment="1">
      <alignment vertical="top"/>
    </xf>
    <xf numFmtId="167" fontId="21" fillId="10" borderId="63" xfId="1" applyNumberFormat="1" applyFont="1" applyFill="1" applyBorder="1" applyAlignment="1">
      <alignment vertical="top"/>
    </xf>
    <xf numFmtId="167" fontId="21" fillId="10" borderId="61" xfId="1" applyNumberFormat="1" applyFont="1" applyFill="1" applyBorder="1" applyAlignment="1">
      <alignment vertical="top"/>
    </xf>
    <xf numFmtId="167" fontId="21" fillId="10" borderId="62" xfId="1" applyNumberFormat="1" applyFont="1" applyFill="1" applyBorder="1" applyAlignment="1">
      <alignment vertical="top"/>
    </xf>
    <xf numFmtId="167" fontId="21" fillId="11" borderId="60" xfId="1" applyNumberFormat="1" applyFont="1" applyFill="1" applyBorder="1" applyAlignment="1">
      <alignment vertical="top"/>
    </xf>
    <xf numFmtId="167" fontId="21" fillId="11" borderId="61" xfId="1" applyNumberFormat="1" applyFont="1" applyFill="1" applyBorder="1" applyAlignment="1">
      <alignment vertical="top"/>
    </xf>
    <xf numFmtId="167" fontId="21" fillId="11" borderId="64" xfId="1" applyNumberFormat="1" applyFont="1" applyFill="1" applyBorder="1" applyAlignment="1">
      <alignment vertical="top"/>
    </xf>
    <xf numFmtId="167" fontId="22" fillId="12" borderId="65" xfId="1" applyNumberFormat="1" applyFont="1" applyFill="1" applyBorder="1" applyAlignment="1">
      <alignment horizontal="center" vertical="top"/>
    </xf>
    <xf numFmtId="167" fontId="21" fillId="9" borderId="66" xfId="1" applyNumberFormat="1" applyFont="1" applyFill="1" applyBorder="1" applyAlignment="1">
      <alignment vertical="top"/>
    </xf>
    <xf numFmtId="167" fontId="21" fillId="10" borderId="67" xfId="1" applyNumberFormat="1" applyFont="1" applyFill="1" applyBorder="1" applyAlignment="1">
      <alignment vertical="top"/>
    </xf>
    <xf numFmtId="167" fontId="21" fillId="10" borderId="66" xfId="1" applyNumberFormat="1" applyFont="1" applyFill="1" applyBorder="1" applyAlignment="1">
      <alignment vertical="top"/>
    </xf>
    <xf numFmtId="167" fontId="21" fillId="9" borderId="68" xfId="1" applyNumberFormat="1" applyFont="1" applyFill="1" applyBorder="1" applyAlignment="1">
      <alignment vertical="top"/>
    </xf>
    <xf numFmtId="167" fontId="21" fillId="10" borderId="69" xfId="1" applyNumberFormat="1" applyFont="1" applyFill="1" applyBorder="1" applyAlignment="1">
      <alignment vertical="top"/>
    </xf>
    <xf numFmtId="167" fontId="21" fillId="10" borderId="68" xfId="1" applyNumberFormat="1" applyFont="1" applyFill="1" applyBorder="1" applyAlignment="1">
      <alignment vertical="top"/>
    </xf>
    <xf numFmtId="167" fontId="21" fillId="10" borderId="64" xfId="1" applyNumberFormat="1" applyFont="1" applyFill="1" applyBorder="1" applyAlignment="1">
      <alignment vertical="top"/>
    </xf>
    <xf numFmtId="167" fontId="21" fillId="9" borderId="64" xfId="1" applyNumberFormat="1" applyFont="1" applyFill="1" applyBorder="1" applyAlignment="1">
      <alignment vertical="top"/>
    </xf>
    <xf numFmtId="49" fontId="22" fillId="8" borderId="70" xfId="1" applyNumberFormat="1" applyFont="1" applyFill="1" applyBorder="1" applyAlignment="1">
      <alignment horizontal="center" vertical="center"/>
    </xf>
    <xf numFmtId="49" fontId="22" fillId="0" borderId="0" xfId="1" applyNumberFormat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49" fontId="23" fillId="8" borderId="71" xfId="1" applyNumberFormat="1" applyFont="1" applyFill="1" applyBorder="1" applyAlignment="1">
      <alignment vertical="center"/>
    </xf>
    <xf numFmtId="167" fontId="19" fillId="13" borderId="60" xfId="1" applyNumberFormat="1" applyFont="1" applyFill="1" applyBorder="1" applyAlignment="1">
      <alignment horizontal="center" vertical="center"/>
    </xf>
    <xf numFmtId="167" fontId="19" fillId="13" borderId="61" xfId="1" applyNumberFormat="1" applyFont="1" applyFill="1" applyBorder="1" applyAlignment="1">
      <alignment horizontal="center" vertical="center"/>
    </xf>
    <xf numFmtId="167" fontId="19" fillId="13" borderId="64" xfId="1" applyNumberFormat="1" applyFont="1" applyFill="1" applyBorder="1" applyAlignment="1">
      <alignment horizontal="center" vertical="center"/>
    </xf>
    <xf numFmtId="167" fontId="21" fillId="12" borderId="65" xfId="1" applyNumberFormat="1" applyFont="1" applyFill="1" applyBorder="1" applyAlignment="1">
      <alignment vertical="top"/>
    </xf>
    <xf numFmtId="167" fontId="21" fillId="0" borderId="0" xfId="1" applyNumberFormat="1" applyFont="1" applyAlignment="1">
      <alignment vertical="top"/>
    </xf>
    <xf numFmtId="167" fontId="22" fillId="0" borderId="0" xfId="1" applyNumberFormat="1" applyFont="1" applyAlignment="1">
      <alignment horizontal="center" vertical="top"/>
    </xf>
    <xf numFmtId="49" fontId="22" fillId="8" borderId="72" xfId="1" applyNumberFormat="1" applyFont="1" applyFill="1" applyBorder="1" applyAlignment="1">
      <alignment vertical="center"/>
    </xf>
    <xf numFmtId="167" fontId="19" fillId="13" borderId="43" xfId="1" applyNumberFormat="1" applyFont="1" applyFill="1" applyBorder="1" applyAlignment="1">
      <alignment horizontal="center" vertical="center"/>
    </xf>
    <xf numFmtId="167" fontId="19" fillId="13" borderId="44" xfId="1" applyNumberFormat="1" applyFont="1" applyFill="1" applyBorder="1" applyAlignment="1">
      <alignment horizontal="center" vertical="center"/>
    </xf>
    <xf numFmtId="167" fontId="19" fillId="13" borderId="45" xfId="1" applyNumberFormat="1" applyFont="1" applyFill="1" applyBorder="1" applyAlignment="1">
      <alignment horizontal="center" vertical="center"/>
    </xf>
    <xf numFmtId="167" fontId="21" fillId="12" borderId="46" xfId="1" applyNumberFormat="1" applyFont="1" applyFill="1" applyBorder="1" applyAlignment="1">
      <alignment vertical="top"/>
    </xf>
    <xf numFmtId="49" fontId="22" fillId="8" borderId="73" xfId="1" applyNumberFormat="1" applyFont="1" applyFill="1" applyBorder="1" applyAlignment="1">
      <alignment vertical="center"/>
    </xf>
    <xf numFmtId="167" fontId="19" fillId="13" borderId="48" xfId="1" applyNumberFormat="1" applyFont="1" applyFill="1" applyBorder="1" applyAlignment="1">
      <alignment horizontal="center" vertical="center"/>
    </xf>
    <xf numFmtId="167" fontId="19" fillId="13" borderId="49" xfId="1" applyNumberFormat="1" applyFont="1" applyFill="1" applyBorder="1" applyAlignment="1">
      <alignment horizontal="center" vertical="center"/>
    </xf>
    <xf numFmtId="167" fontId="19" fillId="13" borderId="50" xfId="1" applyNumberFormat="1" applyFont="1" applyFill="1" applyBorder="1" applyAlignment="1">
      <alignment horizontal="center" vertical="center"/>
    </xf>
    <xf numFmtId="167" fontId="21" fillId="12" borderId="51" xfId="1" applyNumberFormat="1" applyFont="1" applyFill="1" applyBorder="1" applyAlignment="1">
      <alignment vertical="top"/>
    </xf>
    <xf numFmtId="0" fontId="21" fillId="0" borderId="0" xfId="1" applyFont="1" applyAlignment="1">
      <alignment horizontal="center" vertical="center"/>
    </xf>
    <xf numFmtId="167" fontId="21" fillId="13" borderId="38" xfId="1" applyNumberFormat="1" applyFont="1" applyFill="1" applyBorder="1" applyAlignment="1">
      <alignment wrapText="1"/>
    </xf>
    <xf numFmtId="167" fontId="21" fillId="13" borderId="39" xfId="1" applyNumberFormat="1" applyFont="1" applyFill="1" applyBorder="1" applyAlignment="1">
      <alignment wrapText="1"/>
    </xf>
    <xf numFmtId="167" fontId="21" fillId="13" borderId="40" xfId="1" applyNumberFormat="1" applyFont="1" applyFill="1" applyBorder="1" applyAlignment="1">
      <alignment wrapText="1"/>
    </xf>
    <xf numFmtId="167" fontId="21" fillId="13" borderId="43" xfId="1" applyNumberFormat="1" applyFont="1" applyFill="1" applyBorder="1" applyAlignment="1">
      <alignment wrapText="1"/>
    </xf>
    <xf numFmtId="167" fontId="21" fillId="13" borderId="44" xfId="1" applyNumberFormat="1" applyFont="1" applyFill="1" applyBorder="1" applyAlignment="1">
      <alignment wrapText="1"/>
    </xf>
    <xf numFmtId="167" fontId="21" fillId="13" borderId="45" xfId="1" applyNumberFormat="1" applyFont="1" applyFill="1" applyBorder="1" applyAlignment="1">
      <alignment wrapText="1"/>
    </xf>
    <xf numFmtId="167" fontId="21" fillId="13" borderId="48" xfId="1" applyNumberFormat="1" applyFont="1" applyFill="1" applyBorder="1" applyAlignment="1">
      <alignment wrapText="1"/>
    </xf>
    <xf numFmtId="167" fontId="21" fillId="13" borderId="49" xfId="1" applyNumberFormat="1" applyFont="1" applyFill="1" applyBorder="1" applyAlignment="1">
      <alignment wrapText="1"/>
    </xf>
    <xf numFmtId="167" fontId="21" fillId="13" borderId="50" xfId="1" applyNumberFormat="1" applyFont="1" applyFill="1" applyBorder="1" applyAlignment="1">
      <alignment wrapText="1"/>
    </xf>
    <xf numFmtId="0" fontId="22" fillId="8" borderId="70" xfId="1" applyFont="1" applyFill="1" applyBorder="1" applyAlignment="1">
      <alignment horizontal="left" vertical="center" wrapText="1"/>
    </xf>
    <xf numFmtId="0" fontId="22" fillId="8" borderId="70" xfId="1" applyFont="1" applyFill="1" applyBorder="1" applyAlignment="1">
      <alignment horizontal="center" vertical="center" wrapText="1"/>
    </xf>
    <xf numFmtId="0" fontId="22" fillId="8" borderId="53" xfId="1" applyFont="1" applyFill="1" applyBorder="1" applyAlignment="1">
      <alignment horizontal="center" vertical="center" wrapText="1"/>
    </xf>
    <xf numFmtId="0" fontId="22" fillId="8" borderId="54" xfId="1" applyFont="1" applyFill="1" applyBorder="1" applyAlignment="1">
      <alignment horizontal="center" vertical="center" wrapText="1"/>
    </xf>
    <xf numFmtId="0" fontId="22" fillId="8" borderId="57" xfId="1" applyFont="1" applyFill="1" applyBorder="1" applyAlignment="1">
      <alignment horizontal="center" vertical="center" wrapText="1"/>
    </xf>
    <xf numFmtId="0" fontId="22" fillId="8" borderId="52" xfId="1" applyFont="1" applyFill="1" applyBorder="1" applyAlignment="1">
      <alignment horizontal="center" vertical="center" wrapText="1"/>
    </xf>
    <xf numFmtId="0" fontId="24" fillId="8" borderId="74" xfId="1" applyFont="1" applyFill="1" applyBorder="1" applyAlignment="1">
      <alignment horizontal="center" vertical="center" wrapText="1"/>
    </xf>
    <xf numFmtId="0" fontId="22" fillId="8" borderId="0" xfId="1" applyFont="1" applyFill="1" applyAlignment="1">
      <alignment horizontal="center" vertical="center" wrapText="1"/>
    </xf>
    <xf numFmtId="0" fontId="22" fillId="8" borderId="71" xfId="1" applyFont="1" applyFill="1" applyBorder="1" applyAlignment="1">
      <alignment horizontal="left" vertical="center" wrapText="1"/>
    </xf>
    <xf numFmtId="167" fontId="21" fillId="10" borderId="71" xfId="1" applyNumberFormat="1" applyFont="1" applyFill="1" applyBorder="1" applyAlignment="1">
      <alignment horizontal="center" vertical="center" wrapText="1"/>
    </xf>
    <xf numFmtId="167" fontId="21" fillId="9" borderId="60" xfId="1" applyNumberFormat="1" applyFont="1" applyFill="1" applyBorder="1" applyAlignment="1">
      <alignment horizontal="center" vertical="center" wrapText="1"/>
    </xf>
    <xf numFmtId="167" fontId="21" fillId="9" borderId="61" xfId="1" applyNumberFormat="1" applyFont="1" applyFill="1" applyBorder="1" applyAlignment="1">
      <alignment horizontal="center" vertical="center" wrapText="1"/>
    </xf>
    <xf numFmtId="167" fontId="21" fillId="9" borderId="64" xfId="1" applyNumberFormat="1" applyFont="1" applyFill="1" applyBorder="1" applyAlignment="1">
      <alignment horizontal="center" vertical="center" wrapText="1"/>
    </xf>
    <xf numFmtId="167" fontId="21" fillId="11" borderId="60" xfId="1" applyNumberFormat="1" applyFont="1" applyFill="1" applyBorder="1" applyAlignment="1">
      <alignment horizontal="center" vertical="center" wrapText="1"/>
    </xf>
    <xf numFmtId="167" fontId="21" fillId="11" borderId="61" xfId="1" applyNumberFormat="1" applyFont="1" applyFill="1" applyBorder="1" applyAlignment="1">
      <alignment horizontal="center" vertical="center" wrapText="1"/>
    </xf>
    <xf numFmtId="167" fontId="21" fillId="11" borderId="64" xfId="1" applyNumberFormat="1" applyFont="1" applyFill="1" applyBorder="1" applyAlignment="1">
      <alignment horizontal="center" vertical="center" wrapText="1"/>
    </xf>
    <xf numFmtId="167" fontId="21" fillId="14" borderId="60" xfId="1" applyNumberFormat="1" applyFont="1" applyFill="1" applyBorder="1" applyAlignment="1">
      <alignment horizontal="center" vertical="center" wrapText="1"/>
    </xf>
    <xf numFmtId="167" fontId="21" fillId="14" borderId="61" xfId="1" applyNumberFormat="1" applyFont="1" applyFill="1" applyBorder="1" applyAlignment="1">
      <alignment horizontal="center" vertical="center" wrapText="1"/>
    </xf>
    <xf numFmtId="167" fontId="21" fillId="14" borderId="64" xfId="1" applyNumberFormat="1" applyFont="1" applyFill="1" applyBorder="1" applyAlignment="1">
      <alignment horizontal="center" vertical="center" wrapText="1"/>
    </xf>
    <xf numFmtId="168" fontId="23" fillId="15" borderId="71" xfId="1" applyNumberFormat="1" applyFont="1" applyFill="1" applyBorder="1" applyAlignment="1">
      <alignment horizontal="center" vertical="center"/>
    </xf>
    <xf numFmtId="168" fontId="19" fillId="12" borderId="59" xfId="1" applyNumberFormat="1" applyFont="1" applyFill="1" applyBorder="1" applyAlignment="1">
      <alignment horizontal="center" vertical="center"/>
    </xf>
    <xf numFmtId="169" fontId="25" fillId="12" borderId="75" xfId="1" applyNumberFormat="1" applyFont="1" applyFill="1" applyBorder="1" applyAlignment="1">
      <alignment horizontal="center" vertical="center"/>
    </xf>
    <xf numFmtId="168" fontId="19" fillId="12" borderId="0" xfId="1" applyNumberFormat="1" applyFont="1" applyFill="1" applyAlignment="1">
      <alignment horizontal="center" vertical="center"/>
    </xf>
    <xf numFmtId="0" fontId="22" fillId="8" borderId="72" xfId="1" applyFont="1" applyFill="1" applyBorder="1" applyAlignment="1">
      <alignment horizontal="left" vertical="center" wrapText="1"/>
    </xf>
    <xf numFmtId="167" fontId="21" fillId="10" borderId="72" xfId="1" applyNumberFormat="1" applyFont="1" applyFill="1" applyBorder="1" applyAlignment="1">
      <alignment horizontal="center" vertical="center" wrapText="1"/>
    </xf>
    <xf numFmtId="167" fontId="21" fillId="9" borderId="43" xfId="1" applyNumberFormat="1" applyFont="1" applyFill="1" applyBorder="1" applyAlignment="1">
      <alignment horizontal="center" vertical="center" wrapText="1"/>
    </xf>
    <xf numFmtId="167" fontId="21" fillId="9" borderId="44" xfId="1" applyNumberFormat="1" applyFont="1" applyFill="1" applyBorder="1" applyAlignment="1">
      <alignment horizontal="center" vertical="center" wrapText="1"/>
    </xf>
    <xf numFmtId="167" fontId="21" fillId="9" borderId="45" xfId="1" applyNumberFormat="1" applyFont="1" applyFill="1" applyBorder="1" applyAlignment="1">
      <alignment horizontal="center" vertical="center" wrapText="1"/>
    </xf>
    <xf numFmtId="167" fontId="21" fillId="11" borderId="43" xfId="1" applyNumberFormat="1" applyFont="1" applyFill="1" applyBorder="1" applyAlignment="1">
      <alignment horizontal="center" vertical="center" wrapText="1"/>
    </xf>
    <xf numFmtId="167" fontId="21" fillId="11" borderId="44" xfId="1" applyNumberFormat="1" applyFont="1" applyFill="1" applyBorder="1" applyAlignment="1">
      <alignment horizontal="center" vertical="center" wrapText="1"/>
    </xf>
    <xf numFmtId="167" fontId="21" fillId="11" borderId="45" xfId="1" applyNumberFormat="1" applyFont="1" applyFill="1" applyBorder="1" applyAlignment="1">
      <alignment horizontal="center" vertical="center" wrapText="1"/>
    </xf>
    <xf numFmtId="167" fontId="21" fillId="14" borderId="43" xfId="1" applyNumberFormat="1" applyFont="1" applyFill="1" applyBorder="1" applyAlignment="1">
      <alignment horizontal="center" vertical="center" wrapText="1"/>
    </xf>
    <xf numFmtId="167" fontId="21" fillId="14" borderId="44" xfId="1" applyNumberFormat="1" applyFont="1" applyFill="1" applyBorder="1" applyAlignment="1">
      <alignment horizontal="center" vertical="center" wrapText="1"/>
    </xf>
    <xf numFmtId="167" fontId="21" fillId="14" borderId="45" xfId="1" applyNumberFormat="1" applyFont="1" applyFill="1" applyBorder="1" applyAlignment="1">
      <alignment horizontal="center" vertical="center" wrapText="1"/>
    </xf>
    <xf numFmtId="168" fontId="23" fillId="15" borderId="72" xfId="1" applyNumberFormat="1" applyFont="1" applyFill="1" applyBorder="1" applyAlignment="1">
      <alignment horizontal="center" vertical="center"/>
    </xf>
    <xf numFmtId="168" fontId="19" fillId="12" borderId="42" xfId="1" applyNumberFormat="1" applyFont="1" applyFill="1" applyBorder="1" applyAlignment="1">
      <alignment horizontal="center" vertical="center"/>
    </xf>
    <xf numFmtId="169" fontId="25" fillId="12" borderId="76" xfId="1" applyNumberFormat="1" applyFont="1" applyFill="1" applyBorder="1" applyAlignment="1">
      <alignment horizontal="center" vertical="center"/>
    </xf>
    <xf numFmtId="49" fontId="22" fillId="8" borderId="72" xfId="1" applyNumberFormat="1" applyFont="1" applyFill="1" applyBorder="1" applyAlignment="1">
      <alignment horizontal="left" vertical="center"/>
    </xf>
    <xf numFmtId="167" fontId="19" fillId="10" borderId="72" xfId="1" applyNumberFormat="1" applyFont="1" applyFill="1" applyBorder="1" applyAlignment="1">
      <alignment horizontal="center" vertical="center"/>
    </xf>
    <xf numFmtId="167" fontId="19" fillId="9" borderId="43" xfId="1" applyNumberFormat="1" applyFont="1" applyFill="1" applyBorder="1" applyAlignment="1">
      <alignment horizontal="center" vertical="center"/>
    </xf>
    <xf numFmtId="167" fontId="19" fillId="9" borderId="44" xfId="1" applyNumberFormat="1" applyFont="1" applyFill="1" applyBorder="1" applyAlignment="1">
      <alignment horizontal="center" vertical="center"/>
    </xf>
    <xf numFmtId="167" fontId="19" fillId="9" borderId="45" xfId="1" applyNumberFormat="1" applyFont="1" applyFill="1" applyBorder="1" applyAlignment="1">
      <alignment horizontal="center" vertical="center"/>
    </xf>
    <xf numFmtId="167" fontId="19" fillId="11" borderId="43" xfId="1" applyNumberFormat="1" applyFont="1" applyFill="1" applyBorder="1" applyAlignment="1">
      <alignment horizontal="center" vertical="center"/>
    </xf>
    <xf numFmtId="167" fontId="19" fillId="11" borderId="44" xfId="1" applyNumberFormat="1" applyFont="1" applyFill="1" applyBorder="1" applyAlignment="1">
      <alignment horizontal="center" vertical="center"/>
    </xf>
    <xf numFmtId="167" fontId="19" fillId="11" borderId="45" xfId="1" applyNumberFormat="1" applyFont="1" applyFill="1" applyBorder="1" applyAlignment="1">
      <alignment horizontal="center" vertical="center"/>
    </xf>
    <xf numFmtId="167" fontId="19" fillId="14" borderId="43" xfId="1" applyNumberFormat="1" applyFont="1" applyFill="1" applyBorder="1" applyAlignment="1">
      <alignment horizontal="center" vertical="center"/>
    </xf>
    <xf numFmtId="167" fontId="19" fillId="14" borderId="44" xfId="1" applyNumberFormat="1" applyFont="1" applyFill="1" applyBorder="1" applyAlignment="1">
      <alignment horizontal="center" vertical="center"/>
    </xf>
    <xf numFmtId="167" fontId="19" fillId="14" borderId="45" xfId="1" applyNumberFormat="1" applyFont="1" applyFill="1" applyBorder="1" applyAlignment="1">
      <alignment horizontal="center" vertical="center"/>
    </xf>
    <xf numFmtId="49" fontId="22" fillId="8" borderId="59" xfId="1" applyNumberFormat="1" applyFont="1" applyFill="1" applyBorder="1" applyAlignment="1">
      <alignment horizontal="left" vertical="center"/>
    </xf>
    <xf numFmtId="167" fontId="19" fillId="10" borderId="71" xfId="1" applyNumberFormat="1" applyFont="1" applyFill="1" applyBorder="1" applyAlignment="1">
      <alignment horizontal="center" vertical="center"/>
    </xf>
    <xf numFmtId="167" fontId="19" fillId="9" borderId="60" xfId="1" applyNumberFormat="1" applyFont="1" applyFill="1" applyBorder="1" applyAlignment="1">
      <alignment horizontal="center" vertical="center"/>
    </xf>
    <xf numFmtId="167" fontId="19" fillId="9" borderId="61" xfId="1" applyNumberFormat="1" applyFont="1" applyFill="1" applyBorder="1" applyAlignment="1">
      <alignment horizontal="center" vertical="center"/>
    </xf>
    <xf numFmtId="167" fontId="19" fillId="9" borderId="64" xfId="1" applyNumberFormat="1" applyFont="1" applyFill="1" applyBorder="1" applyAlignment="1">
      <alignment horizontal="center" vertical="center"/>
    </xf>
    <xf numFmtId="167" fontId="19" fillId="11" borderId="60" xfId="1" applyNumberFormat="1" applyFont="1" applyFill="1" applyBorder="1" applyAlignment="1">
      <alignment horizontal="center" vertical="center"/>
    </xf>
    <xf numFmtId="167" fontId="19" fillId="11" borderId="61" xfId="1" applyNumberFormat="1" applyFont="1" applyFill="1" applyBorder="1" applyAlignment="1">
      <alignment horizontal="center" vertical="center"/>
    </xf>
    <xf numFmtId="167" fontId="19" fillId="11" borderId="64" xfId="1" applyNumberFormat="1" applyFont="1" applyFill="1" applyBorder="1" applyAlignment="1">
      <alignment horizontal="center" vertical="center"/>
    </xf>
    <xf numFmtId="167" fontId="19" fillId="14" borderId="60" xfId="1" applyNumberFormat="1" applyFont="1" applyFill="1" applyBorder="1" applyAlignment="1">
      <alignment horizontal="center" vertical="center"/>
    </xf>
    <xf numFmtId="167" fontId="19" fillId="14" borderId="61" xfId="1" applyNumberFormat="1" applyFont="1" applyFill="1" applyBorder="1" applyAlignment="1">
      <alignment horizontal="center" vertical="center"/>
    </xf>
    <xf numFmtId="167" fontId="19" fillId="14" borderId="64" xfId="1" applyNumberFormat="1" applyFont="1" applyFill="1" applyBorder="1" applyAlignment="1">
      <alignment horizontal="center" vertical="center"/>
    </xf>
    <xf numFmtId="168" fontId="19" fillId="12" borderId="77" xfId="1" applyNumberFormat="1" applyFont="1" applyFill="1" applyBorder="1" applyAlignment="1">
      <alignment horizontal="center" vertical="center"/>
    </xf>
    <xf numFmtId="0" fontId="22" fillId="8" borderId="42" xfId="1" applyFont="1" applyFill="1" applyBorder="1" applyAlignment="1">
      <alignment horizontal="left" vertical="center" wrapText="1"/>
    </xf>
    <xf numFmtId="168" fontId="19" fillId="12" borderId="78" xfId="1" applyNumberFormat="1" applyFont="1" applyFill="1" applyBorder="1" applyAlignment="1">
      <alignment horizontal="center" vertical="center"/>
    </xf>
    <xf numFmtId="49" fontId="22" fillId="8" borderId="42" xfId="1" applyNumberFormat="1" applyFont="1" applyFill="1" applyBorder="1" applyAlignment="1">
      <alignment horizontal="left" vertical="center"/>
    </xf>
    <xf numFmtId="49" fontId="22" fillId="16" borderId="71" xfId="1" applyNumberFormat="1" applyFont="1" applyFill="1" applyBorder="1" applyAlignment="1">
      <alignment horizontal="left" vertical="center"/>
    </xf>
    <xf numFmtId="167" fontId="19" fillId="12" borderId="59" xfId="1" applyNumberFormat="1" applyFont="1" applyFill="1" applyBorder="1" applyAlignment="1">
      <alignment horizontal="center" vertical="center"/>
    </xf>
    <xf numFmtId="167" fontId="19" fillId="12" borderId="0" xfId="1" applyNumberFormat="1" applyFont="1" applyFill="1" applyAlignment="1">
      <alignment horizontal="center" vertical="center"/>
    </xf>
    <xf numFmtId="49" fontId="22" fillId="16" borderId="72" xfId="1" applyNumberFormat="1" applyFont="1" applyFill="1" applyBorder="1" applyAlignment="1">
      <alignment horizontal="left" vertical="center"/>
    </xf>
    <xf numFmtId="167" fontId="19" fillId="12" borderId="42" xfId="1" applyNumberFormat="1" applyFont="1" applyFill="1" applyBorder="1" applyAlignment="1">
      <alignment horizontal="center" vertical="center"/>
    </xf>
    <xf numFmtId="21" fontId="19" fillId="12" borderId="0" xfId="1" applyNumberFormat="1" applyFont="1" applyFill="1" applyAlignment="1">
      <alignment horizontal="center" vertical="center"/>
    </xf>
    <xf numFmtId="0" fontId="22" fillId="16" borderId="72" xfId="1" applyFont="1" applyFill="1" applyBorder="1" applyAlignment="1">
      <alignment horizontal="left" vertical="center"/>
    </xf>
    <xf numFmtId="49" fontId="22" fillId="16" borderId="73" xfId="1" applyNumberFormat="1" applyFont="1" applyFill="1" applyBorder="1" applyAlignment="1">
      <alignment horizontal="left" vertical="center"/>
    </xf>
    <xf numFmtId="167" fontId="21" fillId="10" borderId="73" xfId="1" applyNumberFormat="1" applyFont="1" applyFill="1" applyBorder="1" applyAlignment="1">
      <alignment horizontal="center" vertical="center" wrapText="1"/>
    </xf>
    <xf numFmtId="167" fontId="21" fillId="9" borderId="48" xfId="1" applyNumberFormat="1" applyFont="1" applyFill="1" applyBorder="1" applyAlignment="1">
      <alignment horizontal="center" vertical="center" wrapText="1"/>
    </xf>
    <xf numFmtId="167" fontId="21" fillId="9" borderId="49" xfId="1" applyNumberFormat="1" applyFont="1" applyFill="1" applyBorder="1" applyAlignment="1">
      <alignment horizontal="center" vertical="center" wrapText="1"/>
    </xf>
    <xf numFmtId="167" fontId="21" fillId="9" borderId="50" xfId="1" applyNumberFormat="1" applyFont="1" applyFill="1" applyBorder="1" applyAlignment="1">
      <alignment horizontal="center" vertical="center" wrapText="1"/>
    </xf>
    <xf numFmtId="167" fontId="21" fillId="11" borderId="48" xfId="1" applyNumberFormat="1" applyFont="1" applyFill="1" applyBorder="1" applyAlignment="1">
      <alignment horizontal="center" vertical="center" wrapText="1"/>
    </xf>
    <xf numFmtId="167" fontId="21" fillId="11" borderId="49" xfId="1" applyNumberFormat="1" applyFont="1" applyFill="1" applyBorder="1" applyAlignment="1">
      <alignment horizontal="center" vertical="center" wrapText="1"/>
    </xf>
    <xf numFmtId="167" fontId="21" fillId="11" borderId="50" xfId="1" applyNumberFormat="1" applyFont="1" applyFill="1" applyBorder="1" applyAlignment="1">
      <alignment horizontal="center" vertical="center" wrapText="1"/>
    </xf>
    <xf numFmtId="167" fontId="21" fillId="14" borderId="48" xfId="1" applyNumberFormat="1" applyFont="1" applyFill="1" applyBorder="1" applyAlignment="1">
      <alignment horizontal="center" vertical="center" wrapText="1"/>
    </xf>
    <xf numFmtId="167" fontId="21" fillId="14" borderId="49" xfId="1" applyNumberFormat="1" applyFont="1" applyFill="1" applyBorder="1" applyAlignment="1">
      <alignment horizontal="center" vertical="center" wrapText="1"/>
    </xf>
    <xf numFmtId="167" fontId="21" fillId="14" borderId="50" xfId="1" applyNumberFormat="1" applyFont="1" applyFill="1" applyBorder="1" applyAlignment="1">
      <alignment horizontal="center" vertical="center" wrapText="1"/>
    </xf>
    <xf numFmtId="168" fontId="23" fillId="15" borderId="73" xfId="1" applyNumberFormat="1" applyFont="1" applyFill="1" applyBorder="1" applyAlignment="1">
      <alignment horizontal="center" vertical="center"/>
    </xf>
    <xf numFmtId="167" fontId="19" fillId="12" borderId="47" xfId="1" applyNumberFormat="1" applyFont="1" applyFill="1" applyBorder="1" applyAlignment="1">
      <alignment horizontal="center" vertical="center"/>
    </xf>
    <xf numFmtId="169" fontId="25" fillId="12" borderId="79" xfId="1" applyNumberFormat="1" applyFont="1" applyFill="1" applyBorder="1" applyAlignment="1">
      <alignment horizontal="center" vertical="center"/>
    </xf>
    <xf numFmtId="0" fontId="7" fillId="0" borderId="0" xfId="1" applyProtection="1">
      <protection locked="0"/>
    </xf>
    <xf numFmtId="0" fontId="26" fillId="5" borderId="80" xfId="2" applyFont="1" applyFill="1" applyBorder="1" applyAlignment="1" applyProtection="1">
      <alignment horizontal="center" vertical="center" wrapText="1"/>
      <protection locked="0"/>
    </xf>
    <xf numFmtId="0" fontId="26" fillId="5" borderId="81" xfId="2" applyFont="1" applyFill="1" applyBorder="1" applyAlignment="1">
      <alignment horizontal="center" vertical="center" wrapText="1"/>
    </xf>
    <xf numFmtId="0" fontId="26" fillId="5" borderId="82" xfId="2" applyFont="1" applyFill="1" applyBorder="1" applyAlignment="1">
      <alignment horizontal="center" vertical="center" wrapText="1"/>
    </xf>
    <xf numFmtId="0" fontId="26" fillId="5" borderId="83" xfId="2" applyFont="1" applyFill="1" applyBorder="1" applyAlignment="1">
      <alignment horizontal="center" vertical="center" wrapText="1"/>
    </xf>
    <xf numFmtId="0" fontId="26" fillId="5" borderId="84" xfId="2" applyFont="1" applyFill="1" applyBorder="1" applyAlignment="1">
      <alignment horizontal="center" vertical="center" wrapText="1"/>
    </xf>
    <xf numFmtId="0" fontId="26" fillId="5" borderId="85" xfId="2" applyFont="1" applyFill="1" applyBorder="1" applyAlignment="1">
      <alignment horizontal="center" vertical="center" wrapText="1"/>
    </xf>
    <xf numFmtId="0" fontId="6" fillId="5" borderId="85" xfId="1" applyFont="1" applyFill="1" applyBorder="1" applyAlignment="1">
      <alignment horizontal="center" vertical="center" wrapText="1"/>
    </xf>
    <xf numFmtId="0" fontId="6" fillId="5" borderId="85" xfId="1" applyFont="1" applyFill="1" applyBorder="1" applyAlignment="1">
      <alignment horizontal="center" vertical="center"/>
    </xf>
    <xf numFmtId="0" fontId="26" fillId="17" borderId="86" xfId="2" applyFont="1" applyFill="1" applyBorder="1" applyAlignment="1" applyProtection="1">
      <alignment horizontal="left" vertical="center" wrapText="1"/>
      <protection locked="0"/>
    </xf>
    <xf numFmtId="167" fontId="27" fillId="18" borderId="87" xfId="2" applyNumberFormat="1" applyFont="1" applyFill="1" applyBorder="1" applyAlignment="1">
      <alignment horizontal="center" vertical="center"/>
    </xf>
    <xf numFmtId="167" fontId="27" fillId="6" borderId="88" xfId="2" applyNumberFormat="1" applyFont="1" applyFill="1" applyBorder="1" applyAlignment="1">
      <alignment horizontal="center" vertical="center"/>
    </xf>
    <xf numFmtId="167" fontId="27" fillId="6" borderId="9" xfId="2" applyNumberFormat="1" applyFont="1" applyFill="1" applyBorder="1" applyAlignment="1">
      <alignment horizontal="center" vertical="center"/>
    </xf>
    <xf numFmtId="167" fontId="27" fillId="6" borderId="89" xfId="2" applyNumberFormat="1" applyFont="1" applyFill="1" applyBorder="1" applyAlignment="1">
      <alignment horizontal="center" vertical="center"/>
    </xf>
    <xf numFmtId="167" fontId="27" fillId="7" borderId="88" xfId="2" applyNumberFormat="1" applyFont="1" applyFill="1" applyBorder="1" applyAlignment="1">
      <alignment horizontal="center" vertical="center"/>
    </xf>
    <xf numFmtId="167" fontId="27" fillId="7" borderId="9" xfId="2" applyNumberFormat="1" applyFont="1" applyFill="1" applyBorder="1" applyAlignment="1">
      <alignment horizontal="center" vertical="center"/>
    </xf>
    <xf numFmtId="167" fontId="27" fillId="7" borderId="89" xfId="2" applyNumberFormat="1" applyFont="1" applyFill="1" applyBorder="1" applyAlignment="1">
      <alignment horizontal="center" vertical="center"/>
    </xf>
    <xf numFmtId="167" fontId="27" fillId="19" borderId="88" xfId="2" applyNumberFormat="1" applyFont="1" applyFill="1" applyBorder="1" applyAlignment="1">
      <alignment horizontal="center" vertical="center"/>
    </xf>
    <xf numFmtId="167" fontId="27" fillId="19" borderId="9" xfId="2" applyNumberFormat="1" applyFont="1" applyFill="1" applyBorder="1" applyAlignment="1">
      <alignment horizontal="center" vertical="center"/>
    </xf>
    <xf numFmtId="167" fontId="27" fillId="19" borderId="89" xfId="2" applyNumberFormat="1" applyFont="1" applyFill="1" applyBorder="1" applyAlignment="1">
      <alignment horizontal="center" vertical="center"/>
    </xf>
    <xf numFmtId="170" fontId="28" fillId="20" borderId="76" xfId="2" applyNumberFormat="1" applyFont="1" applyFill="1" applyBorder="1" applyAlignment="1">
      <alignment horizontal="center" vertical="center"/>
    </xf>
    <xf numFmtId="164" fontId="29" fillId="21" borderId="87" xfId="2" applyNumberFormat="1" applyFont="1" applyFill="1" applyBorder="1" applyAlignment="1">
      <alignment horizontal="center" vertical="center"/>
    </xf>
    <xf numFmtId="168" fontId="30" fillId="22" borderId="76" xfId="1" applyNumberFormat="1" applyFont="1" applyFill="1" applyBorder="1" applyAlignment="1">
      <alignment horizontal="center" vertical="center"/>
    </xf>
    <xf numFmtId="46" fontId="30" fillId="4" borderId="76" xfId="1" applyNumberFormat="1" applyFont="1" applyFill="1" applyBorder="1" applyAlignment="1">
      <alignment horizontal="center" vertical="center"/>
    </xf>
    <xf numFmtId="46" fontId="28" fillId="23" borderId="76" xfId="1" applyNumberFormat="1" applyFont="1" applyFill="1" applyBorder="1" applyAlignment="1">
      <alignment horizontal="center" vertical="center"/>
    </xf>
    <xf numFmtId="0" fontId="26" fillId="24" borderId="86" xfId="2" applyFont="1" applyFill="1" applyBorder="1" applyAlignment="1" applyProtection="1">
      <alignment horizontal="left" vertical="center"/>
      <protection locked="0"/>
    </xf>
    <xf numFmtId="49" fontId="31" fillId="5" borderId="86" xfId="2" applyNumberFormat="1" applyFont="1" applyFill="1" applyBorder="1" applyAlignment="1" applyProtection="1">
      <alignment horizontal="left" vertical="center"/>
      <protection locked="0"/>
    </xf>
    <xf numFmtId="167" fontId="29" fillId="18" borderId="87" xfId="2" applyNumberFormat="1" applyFont="1" applyFill="1" applyBorder="1" applyAlignment="1">
      <alignment horizontal="center" vertical="center"/>
    </xf>
    <xf numFmtId="167" fontId="29" fillId="6" borderId="88" xfId="2" applyNumberFormat="1" applyFont="1" applyFill="1" applyBorder="1" applyAlignment="1">
      <alignment horizontal="center" vertical="center"/>
    </xf>
    <xf numFmtId="167" fontId="29" fillId="6" borderId="9" xfId="2" applyNumberFormat="1" applyFont="1" applyFill="1" applyBorder="1" applyAlignment="1">
      <alignment horizontal="center" vertical="center"/>
    </xf>
    <xf numFmtId="167" fontId="29" fillId="6" borderId="89" xfId="2" applyNumberFormat="1" applyFont="1" applyFill="1" applyBorder="1" applyAlignment="1">
      <alignment horizontal="center" vertical="center"/>
    </xf>
    <xf numFmtId="167" fontId="29" fillId="7" borderId="88" xfId="2" applyNumberFormat="1" applyFont="1" applyFill="1" applyBorder="1" applyAlignment="1">
      <alignment horizontal="center" vertical="center"/>
    </xf>
    <xf numFmtId="167" fontId="29" fillId="7" borderId="9" xfId="2" applyNumberFormat="1" applyFont="1" applyFill="1" applyBorder="1" applyAlignment="1">
      <alignment horizontal="center" vertical="center"/>
    </xf>
    <xf numFmtId="167" fontId="29" fillId="7" borderId="89" xfId="2" applyNumberFormat="1" applyFont="1" applyFill="1" applyBorder="1" applyAlignment="1">
      <alignment horizontal="center" vertical="center"/>
    </xf>
    <xf numFmtId="167" fontId="29" fillId="19" borderId="88" xfId="2" applyNumberFormat="1" applyFont="1" applyFill="1" applyBorder="1" applyAlignment="1">
      <alignment horizontal="center" vertical="center"/>
    </xf>
    <xf numFmtId="167" fontId="29" fillId="19" borderId="9" xfId="2" applyNumberFormat="1" applyFont="1" applyFill="1" applyBorder="1" applyAlignment="1">
      <alignment horizontal="center" vertical="center"/>
    </xf>
    <xf numFmtId="167" fontId="29" fillId="19" borderId="89" xfId="2" applyNumberFormat="1" applyFont="1" applyFill="1" applyBorder="1" applyAlignment="1">
      <alignment horizontal="center" vertical="center"/>
    </xf>
    <xf numFmtId="49" fontId="31" fillId="5" borderId="90" xfId="2" applyNumberFormat="1" applyFont="1" applyFill="1" applyBorder="1" applyAlignment="1" applyProtection="1">
      <alignment horizontal="left" vertical="center"/>
      <protection locked="0"/>
    </xf>
    <xf numFmtId="167" fontId="29" fillId="18" borderId="91" xfId="2" applyNumberFormat="1" applyFont="1" applyFill="1" applyBorder="1" applyAlignment="1">
      <alignment horizontal="center" vertical="center"/>
    </xf>
    <xf numFmtId="167" fontId="29" fillId="6" borderId="92" xfId="2" applyNumberFormat="1" applyFont="1" applyFill="1" applyBorder="1" applyAlignment="1">
      <alignment horizontal="center" vertical="center"/>
    </xf>
    <xf numFmtId="167" fontId="29" fillId="6" borderId="93" xfId="2" applyNumberFormat="1" applyFont="1" applyFill="1" applyBorder="1" applyAlignment="1">
      <alignment horizontal="center" vertical="center"/>
    </xf>
    <xf numFmtId="167" fontId="29" fillId="6" borderId="94" xfId="2" applyNumberFormat="1" applyFont="1" applyFill="1" applyBorder="1" applyAlignment="1">
      <alignment horizontal="center" vertical="center"/>
    </xf>
    <xf numFmtId="167" fontId="29" fillId="7" borderId="92" xfId="2" applyNumberFormat="1" applyFont="1" applyFill="1" applyBorder="1" applyAlignment="1">
      <alignment horizontal="center" vertical="center"/>
    </xf>
    <xf numFmtId="167" fontId="29" fillId="7" borderId="93" xfId="2" applyNumberFormat="1" applyFont="1" applyFill="1" applyBorder="1" applyAlignment="1">
      <alignment horizontal="center" vertical="center"/>
    </xf>
    <xf numFmtId="167" fontId="29" fillId="7" borderId="94" xfId="2" applyNumberFormat="1" applyFont="1" applyFill="1" applyBorder="1" applyAlignment="1">
      <alignment horizontal="center" vertical="center"/>
    </xf>
    <xf numFmtId="167" fontId="29" fillId="19" borderId="92" xfId="2" applyNumberFormat="1" applyFont="1" applyFill="1" applyBorder="1" applyAlignment="1">
      <alignment horizontal="center" vertical="center"/>
    </xf>
    <xf numFmtId="167" fontId="29" fillId="19" borderId="93" xfId="2" applyNumberFormat="1" applyFont="1" applyFill="1" applyBorder="1" applyAlignment="1">
      <alignment horizontal="center" vertical="center"/>
    </xf>
    <xf numFmtId="167" fontId="29" fillId="19" borderId="94" xfId="2" applyNumberFormat="1" applyFont="1" applyFill="1" applyBorder="1" applyAlignment="1">
      <alignment horizontal="center" vertical="center"/>
    </xf>
    <xf numFmtId="170" fontId="28" fillId="20" borderId="79" xfId="2" applyNumberFormat="1" applyFont="1" applyFill="1" applyBorder="1" applyAlignment="1">
      <alignment horizontal="center" vertical="center"/>
    </xf>
    <xf numFmtId="164" fontId="29" fillId="21" borderId="91" xfId="2" applyNumberFormat="1" applyFont="1" applyFill="1" applyBorder="1" applyAlignment="1">
      <alignment horizontal="center" vertical="center"/>
    </xf>
    <xf numFmtId="168" fontId="30" fillId="22" borderId="79" xfId="1" applyNumberFormat="1" applyFont="1" applyFill="1" applyBorder="1" applyAlignment="1">
      <alignment horizontal="center" vertical="center"/>
    </xf>
    <xf numFmtId="46" fontId="30" fillId="4" borderId="79" xfId="1" applyNumberFormat="1" applyFont="1" applyFill="1" applyBorder="1" applyAlignment="1">
      <alignment horizontal="center" vertical="center"/>
    </xf>
    <xf numFmtId="0" fontId="8" fillId="0" borderId="95" xfId="1" applyFont="1" applyBorder="1"/>
    <xf numFmtId="0" fontId="13" fillId="0" borderId="95" xfId="1" applyFont="1" applyBorder="1"/>
    <xf numFmtId="0" fontId="14" fillId="0" borderId="95" xfId="1" applyFont="1" applyBorder="1"/>
    <xf numFmtId="0" fontId="8" fillId="0" borderId="96" xfId="1" applyFont="1" applyBorder="1"/>
    <xf numFmtId="0" fontId="8" fillId="0" borderId="97" xfId="1" applyFont="1" applyBorder="1"/>
    <xf numFmtId="0" fontId="8" fillId="0" borderId="98" xfId="1" applyFont="1" applyBorder="1"/>
    <xf numFmtId="0" fontId="13" fillId="0" borderId="99" xfId="1" applyFont="1" applyBorder="1"/>
    <xf numFmtId="0" fontId="8" fillId="0" borderId="100" xfId="1" applyFont="1" applyBorder="1"/>
    <xf numFmtId="0" fontId="8" fillId="0" borderId="99" xfId="1" applyFont="1" applyBorder="1"/>
    <xf numFmtId="0" fontId="13" fillId="0" borderId="100" xfId="1" applyFont="1" applyBorder="1"/>
    <xf numFmtId="0" fontId="8" fillId="0" borderId="101" xfId="1" applyFont="1" applyBorder="1"/>
    <xf numFmtId="0" fontId="9" fillId="0" borderId="102" xfId="1" applyFont="1" applyBorder="1" applyAlignment="1">
      <alignment horizontal="right"/>
    </xf>
    <xf numFmtId="0" fontId="8" fillId="0" borderId="103" xfId="1" applyFont="1" applyBorder="1"/>
    <xf numFmtId="0" fontId="9" fillId="0" borderId="23" xfId="1" applyFont="1" applyBorder="1" applyAlignment="1">
      <alignment horizontal="center" wrapText="1"/>
    </xf>
    <xf numFmtId="0" fontId="10" fillId="0" borderId="23" xfId="1" applyFont="1" applyBorder="1"/>
    <xf numFmtId="0" fontId="10" fillId="0" borderId="19" xfId="1" applyFont="1" applyBorder="1"/>
    <xf numFmtId="0" fontId="9" fillId="0" borderId="33" xfId="1" applyFont="1" applyBorder="1" applyAlignment="1">
      <alignment horizontal="center"/>
    </xf>
    <xf numFmtId="0" fontId="10" fillId="0" borderId="36" xfId="1" applyFont="1" applyBorder="1"/>
    <xf numFmtId="0" fontId="10" fillId="0" borderId="32" xfId="1" applyFont="1" applyBorder="1"/>
    <xf numFmtId="0" fontId="8" fillId="0" borderId="23" xfId="1" applyFont="1" applyBorder="1" applyAlignment="1">
      <alignment horizontal="center" wrapText="1"/>
    </xf>
    <xf numFmtId="0" fontId="5" fillId="6" borderId="8" xfId="0" applyFont="1" applyFill="1" applyBorder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7" fillId="0" borderId="0" xfId="1"/>
  </cellXfs>
  <cellStyles count="3">
    <cellStyle name="Normální" xfId="0" builtinId="0"/>
    <cellStyle name="Normální 2" xfId="1" xr:uid="{B6937AA9-9D1D-4421-801A-FB389FF62742}"/>
    <cellStyle name="Normální 2 2" xfId="2" xr:uid="{EE7EF12A-B46A-4EDB-B8A4-8A47942263AC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69DCB-9EC3-436B-BBE2-617DF96AE117}">
  <dimension ref="A1:L1000"/>
  <sheetViews>
    <sheetView tabSelected="1" zoomScale="70" zoomScaleNormal="70" workbookViewId="0">
      <selection activeCell="P16" sqref="P16:Q16"/>
    </sheetView>
  </sheetViews>
  <sheetFormatPr defaultColWidth="14.42578125" defaultRowHeight="15" customHeight="1"/>
  <cols>
    <col min="1" max="1" width="17.7109375" style="30" customWidth="1"/>
    <col min="2" max="2" width="43.7109375" style="30" customWidth="1"/>
    <col min="3" max="3" width="19.5703125" style="30" customWidth="1"/>
    <col min="4" max="4" width="15.85546875" style="30" customWidth="1"/>
    <col min="5" max="5" width="44.7109375" style="30" customWidth="1"/>
    <col min="6" max="6" width="13.7109375" style="30" customWidth="1"/>
    <col min="7" max="7" width="17.85546875" style="30" customWidth="1"/>
    <col min="8" max="8" width="40.7109375" style="30" customWidth="1"/>
    <col min="9" max="9" width="17.140625" style="30" customWidth="1"/>
    <col min="10" max="10" width="16.5703125" style="30" customWidth="1"/>
    <col min="11" max="11" width="41.140625" style="30" customWidth="1"/>
    <col min="12" max="12" width="22.5703125" style="30" customWidth="1"/>
    <col min="13" max="16384" width="14.42578125" style="30"/>
  </cols>
  <sheetData>
    <row r="1" spans="1:12" ht="15" customHeight="1" thickBot="1"/>
    <row r="2" spans="1:12" ht="22.5" customHeight="1" thickBot="1">
      <c r="A2" s="323" t="s">
        <v>221</v>
      </c>
      <c r="B2" s="324"/>
      <c r="C2" s="324"/>
      <c r="D2" s="324"/>
      <c r="E2" s="324"/>
      <c r="F2" s="325"/>
      <c r="G2" s="323" t="s">
        <v>220</v>
      </c>
      <c r="H2" s="324"/>
      <c r="I2" s="324"/>
      <c r="J2" s="324"/>
      <c r="K2" s="324"/>
      <c r="L2" s="325"/>
    </row>
    <row r="3" spans="1:12" ht="22.5" customHeight="1">
      <c r="A3" s="49"/>
      <c r="B3" s="50"/>
      <c r="C3" s="47"/>
      <c r="D3" s="49" t="s">
        <v>219</v>
      </c>
      <c r="E3" s="50"/>
      <c r="F3" s="47"/>
      <c r="G3" s="49" t="s">
        <v>218</v>
      </c>
      <c r="H3" s="50"/>
      <c r="I3" s="47"/>
      <c r="J3" s="64" t="s">
        <v>218</v>
      </c>
      <c r="K3" s="84"/>
      <c r="L3" s="63"/>
    </row>
    <row r="4" spans="1:12" ht="22.5" customHeight="1">
      <c r="A4" s="42"/>
      <c r="B4" s="41"/>
      <c r="C4" s="36"/>
      <c r="D4" s="62">
        <v>44745</v>
      </c>
      <c r="E4" s="41"/>
      <c r="F4" s="36"/>
      <c r="G4" s="61" t="s">
        <v>217</v>
      </c>
      <c r="H4" s="41" t="s">
        <v>128</v>
      </c>
      <c r="I4" s="36"/>
      <c r="J4" s="61" t="s">
        <v>217</v>
      </c>
      <c r="K4" s="41" t="s">
        <v>128</v>
      </c>
      <c r="L4" s="36"/>
    </row>
    <row r="5" spans="1:12" ht="22.5" customHeight="1">
      <c r="A5" s="42"/>
      <c r="B5" s="41"/>
      <c r="C5" s="36"/>
      <c r="D5" s="42" t="s">
        <v>216</v>
      </c>
      <c r="E5" s="41" t="s">
        <v>128</v>
      </c>
      <c r="F5" s="36"/>
      <c r="G5" s="42" t="s">
        <v>126</v>
      </c>
      <c r="H5" s="41" t="s">
        <v>215</v>
      </c>
      <c r="I5" s="36" t="s">
        <v>173</v>
      </c>
      <c r="J5" s="42" t="s">
        <v>123</v>
      </c>
      <c r="K5" s="41" t="s">
        <v>214</v>
      </c>
      <c r="L5" s="40"/>
    </row>
    <row r="6" spans="1:12" ht="22.5" customHeight="1">
      <c r="A6" s="75" t="s">
        <v>213</v>
      </c>
      <c r="B6" s="78" t="s">
        <v>212</v>
      </c>
      <c r="C6" s="36"/>
      <c r="D6" s="42"/>
      <c r="E6" s="83" t="s">
        <v>211</v>
      </c>
      <c r="F6" s="36" t="s">
        <v>173</v>
      </c>
      <c r="G6" s="42"/>
      <c r="H6" s="41" t="s">
        <v>198</v>
      </c>
      <c r="I6" s="72"/>
      <c r="J6" s="42"/>
      <c r="K6" s="41" t="s">
        <v>210</v>
      </c>
      <c r="L6" s="40"/>
    </row>
    <row r="7" spans="1:12" ht="22.5" customHeight="1">
      <c r="A7" s="75" t="s">
        <v>209</v>
      </c>
      <c r="B7" s="74" t="s">
        <v>208</v>
      </c>
      <c r="C7" s="36"/>
      <c r="D7" s="42"/>
      <c r="E7" s="83" t="s">
        <v>207</v>
      </c>
      <c r="F7" s="36" t="s">
        <v>178</v>
      </c>
      <c r="G7" s="42"/>
      <c r="H7" s="41" t="s">
        <v>206</v>
      </c>
      <c r="I7" s="36" t="s">
        <v>130</v>
      </c>
      <c r="J7" s="42"/>
      <c r="K7" s="76" t="s">
        <v>197</v>
      </c>
      <c r="L7" s="40"/>
    </row>
    <row r="8" spans="1:12" ht="22.5" customHeight="1">
      <c r="A8" s="75" t="s">
        <v>205</v>
      </c>
      <c r="B8" s="78" t="s">
        <v>204</v>
      </c>
      <c r="C8" s="36"/>
      <c r="D8" s="42"/>
      <c r="E8" s="83" t="s">
        <v>203</v>
      </c>
      <c r="F8" s="36" t="s">
        <v>173</v>
      </c>
      <c r="G8" s="42"/>
      <c r="H8" s="41" t="s">
        <v>198</v>
      </c>
      <c r="I8" s="72"/>
      <c r="J8" s="42"/>
      <c r="K8" s="41" t="s">
        <v>202</v>
      </c>
      <c r="L8" s="40"/>
    </row>
    <row r="9" spans="1:12" ht="22.5" customHeight="1">
      <c r="A9" s="326"/>
      <c r="B9" s="78"/>
      <c r="C9" s="36"/>
      <c r="D9" s="42"/>
      <c r="E9" s="83" t="s">
        <v>201</v>
      </c>
      <c r="F9" s="36" t="s">
        <v>178</v>
      </c>
      <c r="G9" s="42"/>
      <c r="H9" s="80" t="s">
        <v>200</v>
      </c>
      <c r="I9" s="36"/>
      <c r="J9" s="82"/>
      <c r="K9" s="81" t="s">
        <v>199</v>
      </c>
      <c r="L9" s="40"/>
    </row>
    <row r="10" spans="1:12" ht="22.5" customHeight="1">
      <c r="A10" s="321"/>
      <c r="B10" s="78"/>
      <c r="C10" s="36"/>
      <c r="D10" s="42"/>
      <c r="E10" s="41" t="s">
        <v>136</v>
      </c>
      <c r="F10" s="36"/>
      <c r="G10" s="42"/>
      <c r="H10" s="41" t="s">
        <v>198</v>
      </c>
      <c r="I10" s="36"/>
      <c r="J10" s="42"/>
      <c r="K10" s="80" t="s">
        <v>197</v>
      </c>
      <c r="L10" s="40"/>
    </row>
    <row r="11" spans="1:12" ht="22.5" customHeight="1">
      <c r="A11" s="79"/>
      <c r="B11" s="78"/>
      <c r="C11" s="36"/>
      <c r="D11" s="42"/>
      <c r="E11" s="41"/>
      <c r="F11" s="36"/>
      <c r="G11" s="42"/>
      <c r="H11" s="77" t="s">
        <v>196</v>
      </c>
      <c r="I11" s="36"/>
      <c r="J11" s="42"/>
      <c r="K11" s="41" t="s">
        <v>195</v>
      </c>
      <c r="L11" s="40"/>
    </row>
    <row r="12" spans="1:12" ht="22.5" customHeight="1">
      <c r="A12" s="75" t="s">
        <v>194</v>
      </c>
      <c r="B12" s="74">
        <v>0.29166666666666669</v>
      </c>
      <c r="C12" s="36"/>
      <c r="D12" s="42"/>
      <c r="E12" s="41" t="s">
        <v>193</v>
      </c>
      <c r="F12" s="36"/>
      <c r="G12" s="42"/>
      <c r="H12" s="76" t="s">
        <v>192</v>
      </c>
      <c r="I12" s="36"/>
      <c r="J12" s="42"/>
      <c r="K12" s="37" t="s">
        <v>191</v>
      </c>
      <c r="L12" s="40"/>
    </row>
    <row r="13" spans="1:12" ht="22.5" customHeight="1">
      <c r="A13" s="75" t="s">
        <v>190</v>
      </c>
      <c r="B13" s="74">
        <v>0.52083333333333337</v>
      </c>
      <c r="C13" s="36"/>
      <c r="D13" s="42"/>
      <c r="E13" s="41"/>
      <c r="F13" s="36"/>
      <c r="G13" s="320" t="s">
        <v>117</v>
      </c>
      <c r="H13" s="41"/>
      <c r="I13" s="36"/>
      <c r="J13" s="42"/>
      <c r="K13" s="37"/>
      <c r="L13" s="40"/>
    </row>
    <row r="14" spans="1:12" ht="22.5" customHeight="1">
      <c r="A14" s="75" t="s">
        <v>189</v>
      </c>
      <c r="B14" s="74">
        <v>0.77083333333333337</v>
      </c>
      <c r="C14" s="36"/>
      <c r="D14" s="42"/>
      <c r="E14" s="41"/>
      <c r="F14" s="36"/>
      <c r="G14" s="321"/>
      <c r="H14" s="37"/>
      <c r="I14" s="36"/>
      <c r="J14" s="42"/>
      <c r="K14" s="41"/>
      <c r="L14" s="40"/>
    </row>
    <row r="15" spans="1:12" ht="22.5" customHeight="1" thickBot="1">
      <c r="A15" s="33"/>
      <c r="B15" s="32"/>
      <c r="C15" s="31"/>
      <c r="D15" s="33"/>
      <c r="E15" s="39">
        <v>6.6</v>
      </c>
      <c r="F15" s="36"/>
      <c r="G15" s="33"/>
      <c r="H15" s="39">
        <v>6.2</v>
      </c>
      <c r="I15" s="31"/>
      <c r="J15" s="42"/>
      <c r="K15" s="39">
        <v>6.2</v>
      </c>
      <c r="L15" s="40"/>
    </row>
    <row r="16" spans="1:12" ht="22.5" customHeight="1">
      <c r="A16" s="49" t="s">
        <v>188</v>
      </c>
      <c r="B16" s="50"/>
      <c r="C16" s="47"/>
      <c r="D16" s="49" t="s">
        <v>188</v>
      </c>
      <c r="E16" s="50"/>
      <c r="F16" s="47"/>
      <c r="G16" s="49" t="s">
        <v>187</v>
      </c>
      <c r="H16" s="50"/>
      <c r="I16" s="65"/>
      <c r="J16" s="310" t="s">
        <v>187</v>
      </c>
      <c r="K16" s="311"/>
      <c r="L16" s="312"/>
    </row>
    <row r="17" spans="1:12" ht="22.5" customHeight="1">
      <c r="A17" s="62">
        <v>44746</v>
      </c>
      <c r="B17" s="41"/>
      <c r="C17" s="36"/>
      <c r="D17" s="62">
        <v>44746</v>
      </c>
      <c r="E17" s="41"/>
      <c r="F17" s="36"/>
      <c r="G17" s="61" t="s">
        <v>186</v>
      </c>
      <c r="H17" s="41"/>
      <c r="I17" s="53"/>
      <c r="J17" s="313" t="s">
        <v>186</v>
      </c>
      <c r="K17" s="307"/>
      <c r="L17" s="314"/>
    </row>
    <row r="18" spans="1:12" ht="22.5" customHeight="1">
      <c r="A18" s="42" t="s">
        <v>126</v>
      </c>
      <c r="B18" s="41" t="s">
        <v>128</v>
      </c>
      <c r="C18" s="36"/>
      <c r="D18" s="42" t="s">
        <v>123</v>
      </c>
      <c r="E18" s="41" t="s">
        <v>128</v>
      </c>
      <c r="F18" s="36"/>
      <c r="G18" s="42" t="s">
        <v>126</v>
      </c>
      <c r="H18" s="41" t="s">
        <v>128</v>
      </c>
      <c r="I18" s="53"/>
      <c r="J18" s="315" t="s">
        <v>123</v>
      </c>
      <c r="K18" s="307" t="s">
        <v>185</v>
      </c>
      <c r="L18" s="314"/>
    </row>
    <row r="19" spans="1:12" ht="22.5" customHeight="1">
      <c r="A19" s="42"/>
      <c r="B19" s="41" t="s">
        <v>184</v>
      </c>
      <c r="C19" s="36" t="s">
        <v>182</v>
      </c>
      <c r="D19" s="70"/>
      <c r="E19" s="41" t="s">
        <v>183</v>
      </c>
      <c r="F19" s="36" t="s">
        <v>182</v>
      </c>
      <c r="G19" s="42"/>
      <c r="H19" s="73" t="s">
        <v>181</v>
      </c>
      <c r="I19" s="53"/>
      <c r="J19" s="315"/>
      <c r="K19" s="308" t="s">
        <v>180</v>
      </c>
      <c r="L19" s="314"/>
    </row>
    <row r="20" spans="1:12" ht="22.5" customHeight="1">
      <c r="A20" s="42"/>
      <c r="B20" s="37" t="s">
        <v>164</v>
      </c>
      <c r="C20" s="72"/>
      <c r="D20" s="70"/>
      <c r="E20" s="37" t="s">
        <v>144</v>
      </c>
      <c r="F20" s="72"/>
      <c r="G20" s="42"/>
      <c r="H20" s="37">
        <v>800</v>
      </c>
      <c r="I20" s="53"/>
      <c r="J20" s="315"/>
      <c r="K20" s="308" t="s">
        <v>179</v>
      </c>
      <c r="L20" s="316" t="s">
        <v>178</v>
      </c>
    </row>
    <row r="21" spans="1:12" ht="22.5" customHeight="1">
      <c r="A21" s="42"/>
      <c r="B21" s="41" t="s">
        <v>177</v>
      </c>
      <c r="C21" s="36" t="s">
        <v>176</v>
      </c>
      <c r="D21" s="70"/>
      <c r="E21" s="44" t="s">
        <v>175</v>
      </c>
      <c r="F21" s="36" t="s">
        <v>160</v>
      </c>
      <c r="G21" s="42"/>
      <c r="H21" s="71" t="s">
        <v>165</v>
      </c>
      <c r="I21" s="53"/>
      <c r="J21" s="315"/>
      <c r="K21" s="308" t="s">
        <v>174</v>
      </c>
      <c r="L21" s="316" t="s">
        <v>173</v>
      </c>
    </row>
    <row r="22" spans="1:12" ht="22.5" customHeight="1">
      <c r="A22" s="42"/>
      <c r="B22" s="37" t="s">
        <v>164</v>
      </c>
      <c r="C22" s="36"/>
      <c r="D22" s="70"/>
      <c r="E22" s="37" t="s">
        <v>172</v>
      </c>
      <c r="F22" s="36"/>
      <c r="G22" s="42"/>
      <c r="H22" s="58" t="s">
        <v>118</v>
      </c>
      <c r="I22" s="53"/>
      <c r="J22" s="315"/>
      <c r="K22" s="309" t="s">
        <v>171</v>
      </c>
      <c r="L22" s="316" t="s">
        <v>170</v>
      </c>
    </row>
    <row r="23" spans="1:12" ht="22.5" customHeight="1">
      <c r="A23" s="42"/>
      <c r="B23" s="41" t="s">
        <v>169</v>
      </c>
      <c r="C23" s="36" t="s">
        <v>168</v>
      </c>
      <c r="D23" s="70"/>
      <c r="E23" s="69" t="s">
        <v>167</v>
      </c>
      <c r="F23" s="36" t="s">
        <v>166</v>
      </c>
      <c r="G23" s="42"/>
      <c r="H23" s="71" t="s">
        <v>165</v>
      </c>
      <c r="I23" s="53"/>
      <c r="J23" s="315"/>
      <c r="K23" s="307"/>
      <c r="L23" s="314"/>
    </row>
    <row r="24" spans="1:12" ht="22.5" customHeight="1">
      <c r="A24" s="42"/>
      <c r="B24" s="37" t="s">
        <v>164</v>
      </c>
      <c r="C24" s="36"/>
      <c r="D24" s="70"/>
      <c r="E24" s="37" t="s">
        <v>163</v>
      </c>
      <c r="F24" s="36"/>
      <c r="G24" s="42"/>
      <c r="H24" s="58" t="s">
        <v>118</v>
      </c>
      <c r="I24" s="53"/>
      <c r="J24" s="315"/>
      <c r="K24" s="307" t="s">
        <v>162</v>
      </c>
      <c r="L24" s="314"/>
    </row>
    <row r="25" spans="1:12" ht="22.5" customHeight="1">
      <c r="A25" s="42"/>
      <c r="B25" s="41" t="s">
        <v>161</v>
      </c>
      <c r="C25" s="36" t="s">
        <v>160</v>
      </c>
      <c r="D25" s="68"/>
      <c r="E25" s="69" t="s">
        <v>159</v>
      </c>
      <c r="F25" s="36" t="s">
        <v>158</v>
      </c>
      <c r="G25" s="42"/>
      <c r="H25" s="58" t="s">
        <v>157</v>
      </c>
      <c r="I25" s="53" t="s">
        <v>156</v>
      </c>
      <c r="J25" s="315"/>
      <c r="K25" s="307"/>
      <c r="L25" s="314"/>
    </row>
    <row r="26" spans="1:12" ht="22.5" customHeight="1">
      <c r="A26" s="42"/>
      <c r="B26" s="41" t="s">
        <v>136</v>
      </c>
      <c r="C26" s="36"/>
      <c r="D26" s="68"/>
      <c r="E26" s="37" t="s">
        <v>155</v>
      </c>
      <c r="F26" s="36"/>
      <c r="G26" s="320" t="s">
        <v>117</v>
      </c>
      <c r="H26" s="41"/>
      <c r="I26" s="53"/>
      <c r="J26" s="315"/>
      <c r="K26" s="307"/>
      <c r="L26" s="314"/>
    </row>
    <row r="27" spans="1:12" ht="22.5" customHeight="1">
      <c r="A27" s="42"/>
      <c r="B27" s="41"/>
      <c r="C27" s="36"/>
      <c r="D27" s="42"/>
      <c r="E27" s="37"/>
      <c r="F27" s="36"/>
      <c r="G27" s="321"/>
      <c r="H27" s="41"/>
      <c r="I27" s="53"/>
      <c r="J27" s="315"/>
      <c r="K27" s="307"/>
      <c r="L27" s="314"/>
    </row>
    <row r="28" spans="1:12" ht="22.5" customHeight="1" thickBot="1">
      <c r="A28" s="42"/>
      <c r="B28" s="39">
        <v>6.4</v>
      </c>
      <c r="C28" s="36"/>
      <c r="D28" s="42"/>
      <c r="E28" s="39">
        <v>7.2</v>
      </c>
      <c r="F28" s="36"/>
      <c r="G28" s="42"/>
      <c r="H28" s="39">
        <v>7</v>
      </c>
      <c r="I28" s="53"/>
      <c r="J28" s="317"/>
      <c r="K28" s="318">
        <v>6.6</v>
      </c>
      <c r="L28" s="319"/>
    </row>
    <row r="29" spans="1:12" ht="22.5" customHeight="1">
      <c r="A29" s="49" t="s">
        <v>154</v>
      </c>
      <c r="B29" s="50"/>
      <c r="C29" s="47"/>
      <c r="D29" s="67" t="s">
        <v>154</v>
      </c>
      <c r="E29" s="50"/>
      <c r="F29" s="63"/>
      <c r="G29" s="66" t="s">
        <v>153</v>
      </c>
      <c r="H29" s="50"/>
      <c r="I29" s="65"/>
      <c r="J29" s="55"/>
      <c r="K29" s="41"/>
      <c r="L29" s="40"/>
    </row>
    <row r="30" spans="1:12" ht="22.5" customHeight="1">
      <c r="A30" s="62">
        <v>44747</v>
      </c>
      <c r="B30" s="41"/>
      <c r="C30" s="36"/>
      <c r="D30" s="62">
        <v>44747</v>
      </c>
      <c r="E30" s="41"/>
      <c r="F30" s="40"/>
      <c r="G30" s="61" t="s">
        <v>152</v>
      </c>
      <c r="H30" s="41"/>
      <c r="I30" s="53"/>
      <c r="J30" s="61"/>
      <c r="K30" s="41"/>
      <c r="L30" s="40"/>
    </row>
    <row r="31" spans="1:12" ht="22.5" customHeight="1">
      <c r="A31" s="42" t="s">
        <v>126</v>
      </c>
      <c r="B31" s="41" t="s">
        <v>128</v>
      </c>
      <c r="C31" s="36"/>
      <c r="D31" s="56" t="s">
        <v>123</v>
      </c>
      <c r="E31" s="41" t="s">
        <v>128</v>
      </c>
      <c r="F31" s="60"/>
      <c r="G31" s="42" t="s">
        <v>126</v>
      </c>
      <c r="H31" s="58" t="s">
        <v>128</v>
      </c>
      <c r="I31" s="53"/>
      <c r="J31" s="42"/>
      <c r="K31" s="41"/>
      <c r="L31" s="40"/>
    </row>
    <row r="32" spans="1:12" ht="22.5" customHeight="1">
      <c r="A32" s="42"/>
      <c r="B32" s="56" t="s">
        <v>151</v>
      </c>
      <c r="C32" s="36"/>
      <c r="D32" s="56"/>
      <c r="E32" s="41" t="s">
        <v>150</v>
      </c>
      <c r="F32" s="40" t="s">
        <v>139</v>
      </c>
      <c r="G32" s="42"/>
      <c r="H32" s="58" t="s">
        <v>149</v>
      </c>
      <c r="I32" s="53"/>
      <c r="J32" s="55"/>
      <c r="K32" s="44"/>
      <c r="L32" s="40"/>
    </row>
    <row r="33" spans="1:12" ht="22.5" customHeight="1">
      <c r="A33" s="42"/>
      <c r="B33" s="56" t="s">
        <v>148</v>
      </c>
      <c r="C33" s="36"/>
      <c r="D33" s="56" t="s">
        <v>147</v>
      </c>
      <c r="E33" s="41" t="s">
        <v>146</v>
      </c>
      <c r="F33" s="60"/>
      <c r="G33" s="42"/>
      <c r="H33" s="58" t="s">
        <v>136</v>
      </c>
      <c r="I33" s="53"/>
      <c r="J33" s="55"/>
      <c r="K33" s="44"/>
      <c r="L33" s="40"/>
    </row>
    <row r="34" spans="1:12" ht="22.5" customHeight="1">
      <c r="A34" s="42"/>
      <c r="B34" s="41" t="s">
        <v>145</v>
      </c>
      <c r="C34" s="36"/>
      <c r="D34" s="56"/>
      <c r="E34" s="41" t="s">
        <v>144</v>
      </c>
      <c r="F34" s="40" t="s">
        <v>139</v>
      </c>
      <c r="G34" s="42"/>
      <c r="H34" s="58" t="s">
        <v>143</v>
      </c>
      <c r="I34" s="59"/>
      <c r="J34" s="55"/>
      <c r="K34" s="44"/>
      <c r="L34" s="40"/>
    </row>
    <row r="35" spans="1:12" ht="22.5" customHeight="1">
      <c r="A35" s="42"/>
      <c r="B35" s="44" t="s">
        <v>142</v>
      </c>
      <c r="C35" s="36" t="s">
        <v>141</v>
      </c>
      <c r="D35" s="56"/>
      <c r="E35" s="41" t="s">
        <v>133</v>
      </c>
      <c r="F35" s="60"/>
      <c r="G35" s="42"/>
      <c r="H35" s="58" t="s">
        <v>136</v>
      </c>
      <c r="I35" s="53"/>
      <c r="J35" s="55"/>
      <c r="K35" s="44"/>
      <c r="L35" s="40"/>
    </row>
    <row r="36" spans="1:12" ht="22.5" customHeight="1">
      <c r="A36" s="42"/>
      <c r="B36" s="41" t="s">
        <v>136</v>
      </c>
      <c r="C36" s="36"/>
      <c r="D36" s="56"/>
      <c r="E36" s="41" t="s">
        <v>140</v>
      </c>
      <c r="F36" s="40" t="s">
        <v>139</v>
      </c>
      <c r="G36" s="42"/>
      <c r="H36" s="58" t="s">
        <v>138</v>
      </c>
      <c r="I36" s="59"/>
      <c r="J36" s="55"/>
      <c r="K36" s="44"/>
      <c r="L36" s="40"/>
    </row>
    <row r="37" spans="1:12" ht="22.5" customHeight="1">
      <c r="A37" s="42"/>
      <c r="B37" s="44" t="s">
        <v>137</v>
      </c>
      <c r="C37" s="40" t="s">
        <v>121</v>
      </c>
      <c r="D37" s="56"/>
      <c r="E37" s="41" t="s">
        <v>133</v>
      </c>
      <c r="F37" s="40"/>
      <c r="G37" s="42"/>
      <c r="H37" s="58" t="s">
        <v>136</v>
      </c>
      <c r="I37" s="56"/>
      <c r="J37" s="55"/>
      <c r="K37" s="41"/>
      <c r="L37" s="40"/>
    </row>
    <row r="38" spans="1:12" ht="22.5" customHeight="1">
      <c r="A38" s="320" t="s">
        <v>117</v>
      </c>
      <c r="B38" s="41" t="s">
        <v>136</v>
      </c>
      <c r="C38" s="36"/>
      <c r="D38" s="56"/>
      <c r="E38" s="41" t="s">
        <v>135</v>
      </c>
      <c r="F38" s="40"/>
      <c r="G38" s="42"/>
      <c r="H38" s="41"/>
      <c r="I38" s="53"/>
      <c r="J38" s="55"/>
      <c r="K38" s="41"/>
      <c r="L38" s="40"/>
    </row>
    <row r="39" spans="1:12" ht="22.5" customHeight="1">
      <c r="A39" s="321"/>
      <c r="B39" s="44" t="s">
        <v>134</v>
      </c>
      <c r="C39" s="36" t="s">
        <v>119</v>
      </c>
      <c r="D39" s="56"/>
      <c r="E39" s="41" t="s">
        <v>133</v>
      </c>
      <c r="F39" s="40"/>
      <c r="G39" s="42"/>
      <c r="H39" s="41"/>
      <c r="I39" s="53"/>
      <c r="J39" s="57" t="s">
        <v>132</v>
      </c>
      <c r="K39" s="44">
        <f>SUM(H28,K28,K15,H15,H41,E51,B53,B41,E41,E28,B28,E15)</f>
        <v>76.7</v>
      </c>
      <c r="L39" s="40"/>
    </row>
    <row r="40" spans="1:12" ht="22.5" customHeight="1">
      <c r="A40" s="38"/>
      <c r="B40" s="41" t="s">
        <v>131</v>
      </c>
      <c r="C40" s="36" t="s">
        <v>130</v>
      </c>
      <c r="D40" s="56"/>
      <c r="E40" s="41" t="s">
        <v>118</v>
      </c>
      <c r="F40" s="40"/>
      <c r="G40" s="38"/>
      <c r="H40" s="41"/>
      <c r="I40" s="53"/>
      <c r="J40" s="55"/>
      <c r="K40" s="41"/>
      <c r="L40" s="40"/>
    </row>
    <row r="41" spans="1:12" ht="22.5" customHeight="1" thickBot="1">
      <c r="A41" s="33"/>
      <c r="B41" s="34">
        <v>7</v>
      </c>
      <c r="C41" s="31"/>
      <c r="D41" s="54"/>
      <c r="E41" s="34">
        <v>6.6</v>
      </c>
      <c r="F41" s="35"/>
      <c r="G41" s="42"/>
      <c r="H41" s="39">
        <v>4.4000000000000004</v>
      </c>
      <c r="I41" s="53"/>
      <c r="J41" s="52"/>
      <c r="K41" s="34"/>
      <c r="L41" s="35"/>
    </row>
    <row r="42" spans="1:12" ht="22.5" customHeight="1">
      <c r="A42" s="42" t="s">
        <v>129</v>
      </c>
      <c r="B42" s="51"/>
      <c r="C42" s="40"/>
      <c r="D42" s="49" t="s">
        <v>129</v>
      </c>
      <c r="E42" s="48"/>
      <c r="F42" s="47"/>
      <c r="G42" s="49"/>
      <c r="H42" s="50"/>
      <c r="I42" s="47"/>
      <c r="J42" s="49"/>
      <c r="K42" s="48"/>
      <c r="L42" s="47"/>
    </row>
    <row r="43" spans="1:12" ht="22.5" customHeight="1">
      <c r="A43" s="46">
        <v>44748</v>
      </c>
      <c r="B43" s="41" t="s">
        <v>128</v>
      </c>
      <c r="C43" s="40"/>
      <c r="D43" s="46">
        <v>44748</v>
      </c>
      <c r="E43" s="41" t="s">
        <v>127</v>
      </c>
      <c r="F43" s="36"/>
      <c r="G43" s="42"/>
      <c r="H43" s="41"/>
      <c r="I43" s="36"/>
      <c r="J43" s="42"/>
      <c r="K43" s="41"/>
      <c r="L43" s="36"/>
    </row>
    <row r="44" spans="1:12" ht="22.5" customHeight="1">
      <c r="A44" s="42" t="s">
        <v>126</v>
      </c>
      <c r="B44" s="41" t="s">
        <v>125</v>
      </c>
      <c r="C44" s="40" t="s">
        <v>124</v>
      </c>
      <c r="D44" s="42" t="s">
        <v>123</v>
      </c>
      <c r="E44" s="41"/>
      <c r="F44" s="40"/>
      <c r="G44" s="42"/>
      <c r="H44" s="41"/>
      <c r="I44" s="36"/>
      <c r="J44" s="42"/>
      <c r="K44" s="41"/>
      <c r="L44" s="36"/>
    </row>
    <row r="45" spans="1:12" ht="22.5" customHeight="1">
      <c r="A45" s="42"/>
      <c r="B45" s="44" t="s">
        <v>120</v>
      </c>
      <c r="C45" s="40" t="s">
        <v>281</v>
      </c>
      <c r="D45" s="42"/>
      <c r="E45" s="41"/>
      <c r="F45" s="40"/>
      <c r="G45" s="42"/>
      <c r="H45" s="41"/>
      <c r="I45" s="36"/>
      <c r="J45" s="42"/>
      <c r="K45" s="44"/>
      <c r="L45" s="36"/>
    </row>
    <row r="46" spans="1:12" ht="22.5" customHeight="1">
      <c r="A46" s="42"/>
      <c r="B46" s="44" t="s">
        <v>122</v>
      </c>
      <c r="C46" s="40" t="s">
        <v>282</v>
      </c>
      <c r="D46" s="42"/>
      <c r="E46" s="41"/>
      <c r="F46" s="40"/>
      <c r="G46" s="42"/>
      <c r="H46" s="44"/>
      <c r="I46" s="45"/>
      <c r="J46" s="42"/>
      <c r="K46" s="41"/>
      <c r="L46" s="36"/>
    </row>
    <row r="47" spans="1:12" ht="22.5" customHeight="1">
      <c r="A47" s="42"/>
      <c r="B47" s="44" t="s">
        <v>120</v>
      </c>
      <c r="C47" s="40" t="s">
        <v>281</v>
      </c>
      <c r="D47" s="42"/>
      <c r="E47" s="41"/>
      <c r="F47" s="40"/>
      <c r="G47" s="42"/>
      <c r="H47" s="44"/>
      <c r="I47" s="45"/>
      <c r="J47" s="42"/>
      <c r="K47" s="41"/>
      <c r="L47" s="45"/>
    </row>
    <row r="48" spans="1:12" ht="22.5" customHeight="1">
      <c r="A48" s="42"/>
      <c r="B48" s="41" t="s">
        <v>118</v>
      </c>
      <c r="C48" s="40"/>
      <c r="D48" s="42"/>
      <c r="E48" s="41"/>
      <c r="F48" s="45"/>
      <c r="G48" s="42"/>
      <c r="H48" s="44"/>
      <c r="I48" s="45"/>
      <c r="J48" s="42"/>
      <c r="K48" s="41"/>
      <c r="L48" s="45"/>
    </row>
    <row r="49" spans="1:12" ht="22.5" customHeight="1">
      <c r="A49" s="42"/>
      <c r="B49" s="41"/>
      <c r="C49" s="40"/>
      <c r="D49" s="42"/>
      <c r="E49" s="41"/>
      <c r="F49" s="36"/>
      <c r="G49" s="42"/>
      <c r="H49" s="44"/>
      <c r="I49" s="45"/>
      <c r="J49" s="42"/>
      <c r="K49" s="41"/>
      <c r="L49" s="36"/>
    </row>
    <row r="50" spans="1:12" ht="22.5" customHeight="1">
      <c r="A50" s="42"/>
      <c r="B50" s="44"/>
      <c r="C50" s="40"/>
      <c r="D50" s="42"/>
      <c r="E50" s="43"/>
      <c r="F50" s="36"/>
      <c r="G50" s="42"/>
      <c r="H50" s="41"/>
      <c r="I50" s="36"/>
      <c r="J50" s="42"/>
      <c r="K50" s="43"/>
      <c r="L50" s="36"/>
    </row>
    <row r="51" spans="1:12" ht="22.5" customHeight="1">
      <c r="A51" s="42"/>
      <c r="B51" s="41"/>
      <c r="C51" s="40"/>
      <c r="D51" s="42"/>
      <c r="E51" s="39">
        <v>3</v>
      </c>
      <c r="F51" s="36"/>
      <c r="G51" s="42"/>
      <c r="H51" s="41"/>
      <c r="I51" s="36"/>
      <c r="J51" s="42"/>
      <c r="K51" s="39"/>
      <c r="L51" s="36"/>
    </row>
    <row r="52" spans="1:12" ht="22.5" customHeight="1">
      <c r="A52" s="320" t="s">
        <v>117</v>
      </c>
      <c r="B52" s="41"/>
      <c r="C52" s="40"/>
      <c r="D52" s="38"/>
      <c r="E52" s="37"/>
      <c r="F52" s="36"/>
      <c r="G52" s="38"/>
      <c r="H52" s="39"/>
      <c r="I52" s="36"/>
      <c r="J52" s="38"/>
      <c r="K52" s="37"/>
      <c r="L52" s="36"/>
    </row>
    <row r="53" spans="1:12" ht="22.5" customHeight="1" thickBot="1">
      <c r="A53" s="322"/>
      <c r="B53" s="34">
        <v>9.5</v>
      </c>
      <c r="C53" s="35"/>
      <c r="D53" s="33"/>
      <c r="E53" s="32"/>
      <c r="F53" s="31"/>
      <c r="G53" s="33"/>
      <c r="H53" s="34"/>
      <c r="I53" s="31"/>
      <c r="J53" s="33"/>
      <c r="K53" s="32"/>
      <c r="L53" s="31"/>
    </row>
    <row r="54" spans="1:12" ht="15.75" customHeight="1"/>
    <row r="55" spans="1:12" ht="15.75" customHeight="1"/>
    <row r="56" spans="1:12" ht="15.75" customHeight="1"/>
    <row r="57" spans="1:12" ht="15.75" customHeight="1"/>
    <row r="58" spans="1:12" ht="15.75" customHeight="1"/>
    <row r="59" spans="1:12" ht="15.75" customHeight="1"/>
    <row r="60" spans="1:12" ht="15.75" customHeight="1"/>
    <row r="61" spans="1:12" ht="15.75" customHeight="1"/>
    <row r="62" spans="1:12" ht="15.75" customHeight="1"/>
    <row r="63" spans="1:12" ht="15.75" customHeight="1"/>
    <row r="64" spans="1:12" ht="15.75" customHeight="1"/>
    <row r="65" s="30" customFormat="1" ht="15.75" customHeight="1"/>
    <row r="66" s="30" customFormat="1" ht="15.75" customHeight="1"/>
    <row r="67" s="30" customFormat="1" ht="15.75" customHeight="1"/>
    <row r="68" s="30" customFormat="1" ht="15.75" customHeight="1"/>
    <row r="69" s="30" customFormat="1" ht="15.75" customHeight="1"/>
    <row r="70" s="30" customFormat="1" ht="15.75" customHeight="1"/>
    <row r="71" s="30" customFormat="1" ht="15.75" customHeight="1"/>
    <row r="72" s="30" customFormat="1" ht="15.75" customHeight="1"/>
    <row r="73" s="30" customFormat="1" ht="15.75" customHeight="1"/>
    <row r="74" s="30" customFormat="1" ht="15.75" customHeight="1"/>
    <row r="75" s="30" customFormat="1" ht="15.75" customHeight="1"/>
    <row r="76" s="30" customFormat="1" ht="15.75" customHeight="1"/>
    <row r="77" s="30" customFormat="1" ht="15.75" customHeight="1"/>
    <row r="78" s="30" customFormat="1" ht="15.75" customHeight="1"/>
    <row r="79" s="30" customFormat="1" ht="15.75" customHeight="1"/>
    <row r="80" s="30" customFormat="1" ht="15.75" customHeight="1"/>
    <row r="81" s="30" customFormat="1" ht="15.75" customHeight="1"/>
    <row r="82" s="30" customFormat="1" ht="15.75" customHeight="1"/>
    <row r="83" s="30" customFormat="1" ht="15.75" customHeight="1"/>
    <row r="84" s="30" customFormat="1" ht="15.75" customHeight="1"/>
    <row r="85" s="30" customFormat="1" ht="15.75" customHeight="1"/>
    <row r="86" s="30" customFormat="1" ht="15.75" customHeight="1"/>
    <row r="87" s="30" customFormat="1" ht="15.75" customHeight="1"/>
    <row r="88" s="30" customFormat="1" ht="15.75" customHeight="1"/>
    <row r="89" s="30" customFormat="1" ht="15.75" customHeight="1"/>
    <row r="90" s="30" customFormat="1" ht="15.75" customHeight="1"/>
    <row r="91" s="30" customFormat="1" ht="15.75" customHeight="1"/>
    <row r="92" s="30" customFormat="1" ht="15.75" customHeight="1"/>
    <row r="93" s="30" customFormat="1" ht="15.75" customHeight="1"/>
    <row r="94" s="30" customFormat="1" ht="15.75" customHeight="1"/>
    <row r="95" s="30" customFormat="1" ht="15.75" customHeight="1"/>
    <row r="96" s="30" customFormat="1" ht="15.75" customHeight="1"/>
    <row r="97" s="30" customFormat="1" ht="15.75" customHeight="1"/>
    <row r="98" s="30" customFormat="1" ht="15.75" customHeight="1"/>
    <row r="99" s="30" customFormat="1" ht="15.75" customHeight="1"/>
    <row r="100" s="30" customFormat="1" ht="15.75" customHeight="1"/>
    <row r="101" s="30" customFormat="1" ht="15.75" customHeight="1"/>
    <row r="102" s="30" customFormat="1" ht="15.75" customHeight="1"/>
    <row r="103" s="30" customFormat="1" ht="15.75" customHeight="1"/>
    <row r="104" s="30" customFormat="1" ht="15.75" customHeight="1"/>
    <row r="105" s="30" customFormat="1" ht="15.75" customHeight="1"/>
    <row r="106" s="30" customFormat="1" ht="15.75" customHeight="1"/>
    <row r="107" s="30" customFormat="1" ht="15.75" customHeight="1"/>
    <row r="108" s="30" customFormat="1" ht="15.75" customHeight="1"/>
    <row r="109" s="30" customFormat="1" ht="15.75" customHeight="1"/>
    <row r="110" s="30" customFormat="1" ht="15.75" customHeight="1"/>
    <row r="111" s="30" customFormat="1" ht="15.75" customHeight="1"/>
    <row r="112" s="30" customFormat="1" ht="15.75" customHeight="1"/>
    <row r="113" s="30" customFormat="1" ht="15.75" customHeight="1"/>
    <row r="114" s="30" customFormat="1" ht="15.75" customHeight="1"/>
    <row r="115" s="30" customFormat="1" ht="15.75" customHeight="1"/>
    <row r="116" s="30" customFormat="1" ht="15.75" customHeight="1"/>
    <row r="117" s="30" customFormat="1" ht="15.75" customHeight="1"/>
    <row r="118" s="30" customFormat="1" ht="15.75" customHeight="1"/>
    <row r="119" s="30" customFormat="1" ht="15.75" customHeight="1"/>
    <row r="120" s="30" customFormat="1" ht="15.75" customHeight="1"/>
    <row r="121" s="30" customFormat="1" ht="15.75" customHeight="1"/>
    <row r="122" s="30" customFormat="1" ht="15.75" customHeight="1"/>
    <row r="123" s="30" customFormat="1" ht="15.75" customHeight="1"/>
    <row r="124" s="30" customFormat="1" ht="15.75" customHeight="1"/>
    <row r="125" s="30" customFormat="1" ht="15.75" customHeight="1"/>
    <row r="126" s="30" customFormat="1" ht="15.75" customHeight="1"/>
    <row r="127" s="30" customFormat="1" ht="15.75" customHeight="1"/>
    <row r="128" s="30" customFormat="1" ht="15.75" customHeight="1"/>
    <row r="129" s="30" customFormat="1" ht="15.75" customHeight="1"/>
    <row r="130" s="30" customFormat="1" ht="15.75" customHeight="1"/>
    <row r="131" s="30" customFormat="1" ht="15.75" customHeight="1"/>
    <row r="132" s="30" customFormat="1" ht="15.75" customHeight="1"/>
    <row r="133" s="30" customFormat="1" ht="15.75" customHeight="1"/>
    <row r="134" s="30" customFormat="1" ht="15.75" customHeight="1"/>
    <row r="135" s="30" customFormat="1" ht="15.75" customHeight="1"/>
    <row r="136" s="30" customFormat="1" ht="15.75" customHeight="1"/>
    <row r="137" s="30" customFormat="1" ht="15.75" customHeight="1"/>
    <row r="138" s="30" customFormat="1" ht="15.75" customHeight="1"/>
    <row r="139" s="30" customFormat="1" ht="15.75" customHeight="1"/>
    <row r="140" s="30" customFormat="1" ht="15.75" customHeight="1"/>
    <row r="141" s="30" customFormat="1" ht="15.75" customHeight="1"/>
    <row r="142" s="30" customFormat="1" ht="15.75" customHeight="1"/>
    <row r="143" s="30" customFormat="1" ht="15.75" customHeight="1"/>
    <row r="144" s="30" customFormat="1" ht="15.75" customHeight="1"/>
    <row r="145" s="30" customFormat="1" ht="15.75" customHeight="1"/>
    <row r="146" s="30" customFormat="1" ht="15.75" customHeight="1"/>
    <row r="147" s="30" customFormat="1" ht="15.75" customHeight="1"/>
    <row r="148" s="30" customFormat="1" ht="15.75" customHeight="1"/>
    <row r="149" s="30" customFormat="1" ht="15.75" customHeight="1"/>
    <row r="150" s="30" customFormat="1" ht="15.75" customHeight="1"/>
    <row r="151" s="30" customFormat="1" ht="15.75" customHeight="1"/>
    <row r="152" s="30" customFormat="1" ht="15.75" customHeight="1"/>
    <row r="153" s="30" customFormat="1" ht="15.75" customHeight="1"/>
    <row r="154" s="30" customFormat="1" ht="15.75" customHeight="1"/>
    <row r="155" s="30" customFormat="1" ht="15.75" customHeight="1"/>
    <row r="156" s="30" customFormat="1" ht="15.75" customHeight="1"/>
    <row r="157" s="30" customFormat="1" ht="15.75" customHeight="1"/>
    <row r="158" s="30" customFormat="1" ht="15.75" customHeight="1"/>
    <row r="159" s="30" customFormat="1" ht="15.75" customHeight="1"/>
    <row r="160" s="30" customFormat="1" ht="15.75" customHeight="1"/>
    <row r="161" s="30" customFormat="1" ht="15.75" customHeight="1"/>
    <row r="162" s="30" customFormat="1" ht="15.75" customHeight="1"/>
    <row r="163" s="30" customFormat="1" ht="15.75" customHeight="1"/>
    <row r="164" s="30" customFormat="1" ht="15.75" customHeight="1"/>
    <row r="165" s="30" customFormat="1" ht="15.75" customHeight="1"/>
    <row r="166" s="30" customFormat="1" ht="15.75" customHeight="1"/>
    <row r="167" s="30" customFormat="1" ht="15.75" customHeight="1"/>
    <row r="168" s="30" customFormat="1" ht="15.75" customHeight="1"/>
    <row r="169" s="30" customFormat="1" ht="15.75" customHeight="1"/>
    <row r="170" s="30" customFormat="1" ht="15.75" customHeight="1"/>
    <row r="171" s="30" customFormat="1" ht="15.75" customHeight="1"/>
    <row r="172" s="30" customFormat="1" ht="15.75" customHeight="1"/>
    <row r="173" s="30" customFormat="1" ht="15.75" customHeight="1"/>
    <row r="174" s="30" customFormat="1" ht="15.75" customHeight="1"/>
    <row r="175" s="30" customFormat="1" ht="15.75" customHeight="1"/>
    <row r="176" s="30" customFormat="1" ht="15.75" customHeight="1"/>
    <row r="177" s="30" customFormat="1" ht="15.75" customHeight="1"/>
    <row r="178" s="30" customFormat="1" ht="15.75" customHeight="1"/>
    <row r="179" s="30" customFormat="1" ht="15.75" customHeight="1"/>
    <row r="180" s="30" customFormat="1" ht="15.75" customHeight="1"/>
    <row r="181" s="30" customFormat="1" ht="15.75" customHeight="1"/>
    <row r="182" s="30" customFormat="1" ht="15.75" customHeight="1"/>
    <row r="183" s="30" customFormat="1" ht="15.75" customHeight="1"/>
    <row r="184" s="30" customFormat="1" ht="15.75" customHeight="1"/>
    <row r="185" s="30" customFormat="1" ht="15.75" customHeight="1"/>
    <row r="186" s="30" customFormat="1" ht="15.75" customHeight="1"/>
    <row r="187" s="30" customFormat="1" ht="15.75" customHeight="1"/>
    <row r="188" s="30" customFormat="1" ht="15.75" customHeight="1"/>
    <row r="189" s="30" customFormat="1" ht="15.75" customHeight="1"/>
    <row r="190" s="30" customFormat="1" ht="15.75" customHeight="1"/>
    <row r="191" s="30" customFormat="1" ht="15.75" customHeight="1"/>
    <row r="192" s="30" customFormat="1" ht="15.75" customHeight="1"/>
    <row r="193" s="30" customFormat="1" ht="15.75" customHeight="1"/>
    <row r="194" s="30" customFormat="1" ht="15.75" customHeight="1"/>
    <row r="195" s="30" customFormat="1" ht="15.75" customHeight="1"/>
    <row r="196" s="30" customFormat="1" ht="15.75" customHeight="1"/>
    <row r="197" s="30" customFormat="1" ht="15.75" customHeight="1"/>
    <row r="198" s="30" customFormat="1" ht="15.75" customHeight="1"/>
    <row r="199" s="30" customFormat="1" ht="15.75" customHeight="1"/>
    <row r="200" s="30" customFormat="1" ht="15.75" customHeight="1"/>
    <row r="201" s="30" customFormat="1" ht="15.75" customHeight="1"/>
    <row r="202" s="30" customFormat="1" ht="15.75" customHeight="1"/>
    <row r="203" s="30" customFormat="1" ht="15.75" customHeight="1"/>
    <row r="204" s="30" customFormat="1" ht="15.75" customHeight="1"/>
    <row r="205" s="30" customFormat="1" ht="15.75" customHeight="1"/>
    <row r="206" s="30" customFormat="1" ht="15.75" customHeight="1"/>
    <row r="207" s="30" customFormat="1" ht="15.75" customHeight="1"/>
    <row r="208" s="30" customFormat="1" ht="15.75" customHeight="1"/>
    <row r="209" s="30" customFormat="1" ht="15.75" customHeight="1"/>
    <row r="210" s="30" customFormat="1" ht="15.75" customHeight="1"/>
    <row r="211" s="30" customFormat="1" ht="15.75" customHeight="1"/>
    <row r="212" s="30" customFormat="1" ht="15.75" customHeight="1"/>
    <row r="213" s="30" customFormat="1" ht="15.75" customHeight="1"/>
    <row r="214" s="30" customFormat="1" ht="15.75" customHeight="1"/>
    <row r="215" s="30" customFormat="1" ht="15.75" customHeight="1"/>
    <row r="216" s="30" customFormat="1" ht="15.75" customHeight="1"/>
    <row r="217" s="30" customFormat="1" ht="15.75" customHeight="1"/>
    <row r="218" s="30" customFormat="1" ht="15.75" customHeight="1"/>
    <row r="219" s="30" customFormat="1" ht="15.75" customHeight="1"/>
    <row r="220" s="30" customFormat="1" ht="15.75" customHeight="1"/>
    <row r="221" s="30" customFormat="1" ht="15.75" customHeight="1"/>
    <row r="222" s="30" customFormat="1" ht="15.75" customHeight="1"/>
    <row r="223" s="30" customFormat="1" ht="15.75" customHeight="1"/>
    <row r="224" s="30" customFormat="1" ht="15.75" customHeight="1"/>
    <row r="225" s="30" customFormat="1" ht="15.75" customHeight="1"/>
    <row r="226" s="30" customFormat="1" ht="15.75" customHeight="1"/>
    <row r="227" s="30" customFormat="1" ht="15.75" customHeight="1"/>
    <row r="228" s="30" customFormat="1" ht="15.75" customHeight="1"/>
    <row r="229" s="30" customFormat="1" ht="15.75" customHeight="1"/>
    <row r="230" s="30" customFormat="1" ht="15.75" customHeight="1"/>
    <row r="231" s="30" customFormat="1" ht="15.75" customHeight="1"/>
    <row r="232" s="30" customFormat="1" ht="15.75" customHeight="1"/>
    <row r="233" s="30" customFormat="1" ht="15.75" customHeight="1"/>
    <row r="234" s="30" customFormat="1" ht="15.75" customHeight="1"/>
    <row r="235" s="30" customFormat="1" ht="15.75" customHeight="1"/>
    <row r="236" s="30" customFormat="1" ht="15.75" customHeight="1"/>
    <row r="237" s="30" customFormat="1" ht="15.75" customHeight="1"/>
    <row r="238" s="30" customFormat="1" ht="15.75" customHeight="1"/>
    <row r="239" s="30" customFormat="1" ht="15.75" customHeight="1"/>
    <row r="240" s="30" customFormat="1" ht="15.75" customHeight="1"/>
    <row r="241" s="30" customFormat="1" ht="15.75" customHeight="1"/>
    <row r="242" s="30" customFormat="1" ht="15.75" customHeight="1"/>
    <row r="243" s="30" customFormat="1" ht="15.75" customHeight="1"/>
    <row r="244" s="30" customFormat="1" ht="15.75" customHeight="1"/>
    <row r="245" s="30" customFormat="1" ht="15.75" customHeight="1"/>
    <row r="246" s="30" customFormat="1" ht="15.75" customHeight="1"/>
    <row r="247" s="30" customFormat="1" ht="15.75" customHeight="1"/>
    <row r="248" s="30" customFormat="1" ht="15.75" customHeight="1"/>
    <row r="249" s="30" customFormat="1" ht="15.75" customHeight="1"/>
    <row r="250" s="30" customFormat="1" ht="15.75" customHeight="1"/>
    <row r="251" s="30" customFormat="1" ht="15.75" customHeight="1"/>
    <row r="252" s="30" customFormat="1" ht="15.75" customHeight="1"/>
    <row r="253" s="30" customFormat="1" ht="15.75" customHeight="1"/>
    <row r="254" s="30" customFormat="1" ht="15.75" customHeight="1"/>
    <row r="255" s="30" customFormat="1" ht="15.75" customHeight="1"/>
    <row r="256" s="30" customFormat="1" ht="15.75" customHeight="1"/>
    <row r="257" s="30" customFormat="1" ht="15.75" customHeight="1"/>
    <row r="258" s="30" customFormat="1" ht="15.75" customHeight="1"/>
    <row r="259" s="30" customFormat="1" ht="15.75" customHeight="1"/>
    <row r="260" s="30" customFormat="1" ht="15.75" customHeight="1"/>
    <row r="261" s="30" customFormat="1" ht="15.75" customHeight="1"/>
    <row r="262" s="30" customFormat="1" ht="15.75" customHeight="1"/>
    <row r="263" s="30" customFormat="1" ht="15.75" customHeight="1"/>
    <row r="264" s="30" customFormat="1" ht="15.75" customHeight="1"/>
    <row r="265" s="30" customFormat="1" ht="15.75" customHeight="1"/>
    <row r="266" s="30" customFormat="1" ht="15.75" customHeight="1"/>
    <row r="267" s="30" customFormat="1" ht="15.75" customHeight="1"/>
    <row r="268" s="30" customFormat="1" ht="15.75" customHeight="1"/>
    <row r="269" s="30" customFormat="1" ht="15.75" customHeight="1"/>
    <row r="270" s="30" customFormat="1" ht="15.75" customHeight="1"/>
    <row r="271" s="30" customFormat="1" ht="15.75" customHeight="1"/>
    <row r="272" s="30" customFormat="1" ht="15.75" customHeight="1"/>
    <row r="273" s="30" customFormat="1" ht="15.75" customHeight="1"/>
    <row r="274" s="30" customFormat="1" ht="15.75" customHeight="1"/>
    <row r="275" s="30" customFormat="1" ht="15.75" customHeight="1"/>
    <row r="276" s="30" customFormat="1" ht="15.75" customHeight="1"/>
    <row r="277" s="30" customFormat="1" ht="15.75" customHeight="1"/>
    <row r="278" s="30" customFormat="1" ht="15.75" customHeight="1"/>
    <row r="279" s="30" customFormat="1" ht="15.75" customHeight="1"/>
    <row r="280" s="30" customFormat="1" ht="15.75" customHeight="1"/>
    <row r="281" s="30" customFormat="1" ht="15.75" customHeight="1"/>
    <row r="282" s="30" customFormat="1" ht="15.75" customHeight="1"/>
    <row r="283" s="30" customFormat="1" ht="15.75" customHeight="1"/>
    <row r="284" s="30" customFormat="1" ht="15.75" customHeight="1"/>
    <row r="285" s="30" customFormat="1" ht="15.75" customHeight="1"/>
    <row r="286" s="30" customFormat="1" ht="15.75" customHeight="1"/>
    <row r="287" s="30" customFormat="1" ht="15.75" customHeight="1"/>
    <row r="288" s="30" customFormat="1" ht="15.75" customHeight="1"/>
    <row r="289" s="30" customFormat="1" ht="15.75" customHeight="1"/>
    <row r="290" s="30" customFormat="1" ht="15.75" customHeight="1"/>
    <row r="291" s="30" customFormat="1" ht="15.75" customHeight="1"/>
    <row r="292" s="30" customFormat="1" ht="15.75" customHeight="1"/>
    <row r="293" s="30" customFormat="1" ht="15.75" customHeight="1"/>
    <row r="294" s="30" customFormat="1" ht="15.75" customHeight="1"/>
    <row r="295" s="30" customFormat="1" ht="15.75" customHeight="1"/>
    <row r="296" s="30" customFormat="1" ht="15.75" customHeight="1"/>
    <row r="297" s="30" customFormat="1" ht="15.75" customHeight="1"/>
    <row r="298" s="30" customFormat="1" ht="15.75" customHeight="1"/>
    <row r="299" s="30" customFormat="1" ht="15.75" customHeight="1"/>
    <row r="300" s="30" customFormat="1" ht="15.75" customHeight="1"/>
    <row r="301" s="30" customFormat="1" ht="15.75" customHeight="1"/>
    <row r="302" s="30" customFormat="1" ht="15.75" customHeight="1"/>
    <row r="303" s="30" customFormat="1" ht="15.75" customHeight="1"/>
    <row r="304" s="30" customFormat="1" ht="15.75" customHeight="1"/>
    <row r="305" s="30" customFormat="1" ht="15.75" customHeight="1"/>
    <row r="306" s="30" customFormat="1" ht="15.75" customHeight="1"/>
    <row r="307" s="30" customFormat="1" ht="15.75" customHeight="1"/>
    <row r="308" s="30" customFormat="1" ht="15.75" customHeight="1"/>
    <row r="309" s="30" customFormat="1" ht="15.75" customHeight="1"/>
    <row r="310" s="30" customFormat="1" ht="15.75" customHeight="1"/>
    <row r="311" s="30" customFormat="1" ht="15.75" customHeight="1"/>
    <row r="312" s="30" customFormat="1" ht="15.75" customHeight="1"/>
    <row r="313" s="30" customFormat="1" ht="15.75" customHeight="1"/>
    <row r="314" s="30" customFormat="1" ht="15.75" customHeight="1"/>
    <row r="315" s="30" customFormat="1" ht="15.75" customHeight="1"/>
    <row r="316" s="30" customFormat="1" ht="15.75" customHeight="1"/>
    <row r="317" s="30" customFormat="1" ht="15.75" customHeight="1"/>
    <row r="318" s="30" customFormat="1" ht="15.75" customHeight="1"/>
    <row r="319" s="30" customFormat="1" ht="15.75" customHeight="1"/>
    <row r="320" s="30" customFormat="1" ht="15.75" customHeight="1"/>
    <row r="321" s="30" customFormat="1" ht="15.75" customHeight="1"/>
    <row r="322" s="30" customFormat="1" ht="15.75" customHeight="1"/>
    <row r="323" s="30" customFormat="1" ht="15.75" customHeight="1"/>
    <row r="324" s="30" customFormat="1" ht="15.75" customHeight="1"/>
    <row r="325" s="30" customFormat="1" ht="15.75" customHeight="1"/>
    <row r="326" s="30" customFormat="1" ht="15.75" customHeight="1"/>
    <row r="327" s="30" customFormat="1" ht="15.75" customHeight="1"/>
    <row r="328" s="30" customFormat="1" ht="15.75" customHeight="1"/>
    <row r="329" s="30" customFormat="1" ht="15.75" customHeight="1"/>
    <row r="330" s="30" customFormat="1" ht="15.75" customHeight="1"/>
    <row r="331" s="30" customFormat="1" ht="15.75" customHeight="1"/>
    <row r="332" s="30" customFormat="1" ht="15.75" customHeight="1"/>
    <row r="333" s="30" customFormat="1" ht="15.75" customHeight="1"/>
    <row r="334" s="30" customFormat="1" ht="15.75" customHeight="1"/>
    <row r="335" s="30" customFormat="1" ht="15.75" customHeight="1"/>
    <row r="336" s="30" customFormat="1" ht="15.75" customHeight="1"/>
    <row r="337" s="30" customFormat="1" ht="15.75" customHeight="1"/>
    <row r="338" s="30" customFormat="1" ht="15.75" customHeight="1"/>
    <row r="339" s="30" customFormat="1" ht="15.75" customHeight="1"/>
    <row r="340" s="30" customFormat="1" ht="15.75" customHeight="1"/>
    <row r="341" s="30" customFormat="1" ht="15.75" customHeight="1"/>
    <row r="342" s="30" customFormat="1" ht="15.75" customHeight="1"/>
    <row r="343" s="30" customFormat="1" ht="15.75" customHeight="1"/>
    <row r="344" s="30" customFormat="1" ht="15.75" customHeight="1"/>
    <row r="345" s="30" customFormat="1" ht="15.75" customHeight="1"/>
    <row r="346" s="30" customFormat="1" ht="15.75" customHeight="1"/>
    <row r="347" s="30" customFormat="1" ht="15.75" customHeight="1"/>
    <row r="348" s="30" customFormat="1" ht="15.75" customHeight="1"/>
    <row r="349" s="30" customFormat="1" ht="15.75" customHeight="1"/>
    <row r="350" s="30" customFormat="1" ht="15.75" customHeight="1"/>
    <row r="351" s="30" customFormat="1" ht="15.75" customHeight="1"/>
    <row r="352" s="30" customFormat="1" ht="15.75" customHeight="1"/>
    <row r="353" s="30" customFormat="1" ht="15.75" customHeight="1"/>
    <row r="354" s="30" customFormat="1" ht="15.75" customHeight="1"/>
    <row r="355" s="30" customFormat="1" ht="15.75" customHeight="1"/>
    <row r="356" s="30" customFormat="1" ht="15.75" customHeight="1"/>
    <row r="357" s="30" customFormat="1" ht="15.75" customHeight="1"/>
    <row r="358" s="30" customFormat="1" ht="15.75" customHeight="1"/>
    <row r="359" s="30" customFormat="1" ht="15.75" customHeight="1"/>
    <row r="360" s="30" customFormat="1" ht="15.75" customHeight="1"/>
    <row r="361" s="30" customFormat="1" ht="15.75" customHeight="1"/>
    <row r="362" s="30" customFormat="1" ht="15.75" customHeight="1"/>
    <row r="363" s="30" customFormat="1" ht="15.75" customHeight="1"/>
    <row r="364" s="30" customFormat="1" ht="15.75" customHeight="1"/>
    <row r="365" s="30" customFormat="1" ht="15.75" customHeight="1"/>
    <row r="366" s="30" customFormat="1" ht="15.75" customHeight="1"/>
    <row r="367" s="30" customFormat="1" ht="15.75" customHeight="1"/>
    <row r="368" s="30" customFormat="1" ht="15.75" customHeight="1"/>
    <row r="369" s="30" customFormat="1" ht="15.75" customHeight="1"/>
    <row r="370" s="30" customFormat="1" ht="15.75" customHeight="1"/>
    <row r="371" s="30" customFormat="1" ht="15.75" customHeight="1"/>
    <row r="372" s="30" customFormat="1" ht="15.75" customHeight="1"/>
    <row r="373" s="30" customFormat="1" ht="15.75" customHeight="1"/>
    <row r="374" s="30" customFormat="1" ht="15.75" customHeight="1"/>
    <row r="375" s="30" customFormat="1" ht="15.75" customHeight="1"/>
    <row r="376" s="30" customFormat="1" ht="15.75" customHeight="1"/>
    <row r="377" s="30" customFormat="1" ht="15.75" customHeight="1"/>
    <row r="378" s="30" customFormat="1" ht="15.75" customHeight="1"/>
    <row r="379" s="30" customFormat="1" ht="15.75" customHeight="1"/>
    <row r="380" s="30" customFormat="1" ht="15.75" customHeight="1"/>
    <row r="381" s="30" customFormat="1" ht="15.75" customHeight="1"/>
    <row r="382" s="30" customFormat="1" ht="15.75" customHeight="1"/>
    <row r="383" s="30" customFormat="1" ht="15.75" customHeight="1"/>
    <row r="384" s="30" customFormat="1" ht="15.75" customHeight="1"/>
    <row r="385" s="30" customFormat="1" ht="15.75" customHeight="1"/>
    <row r="386" s="30" customFormat="1" ht="15.75" customHeight="1"/>
    <row r="387" s="30" customFormat="1" ht="15.75" customHeight="1"/>
    <row r="388" s="30" customFormat="1" ht="15.75" customHeight="1"/>
    <row r="389" s="30" customFormat="1" ht="15.75" customHeight="1"/>
    <row r="390" s="30" customFormat="1" ht="15.75" customHeight="1"/>
    <row r="391" s="30" customFormat="1" ht="15.75" customHeight="1"/>
    <row r="392" s="30" customFormat="1" ht="15.75" customHeight="1"/>
    <row r="393" s="30" customFormat="1" ht="15.75" customHeight="1"/>
    <row r="394" s="30" customFormat="1" ht="15.75" customHeight="1"/>
    <row r="395" s="30" customFormat="1" ht="15.75" customHeight="1"/>
    <row r="396" s="30" customFormat="1" ht="15.75" customHeight="1"/>
    <row r="397" s="30" customFormat="1" ht="15.75" customHeight="1"/>
    <row r="398" s="30" customFormat="1" ht="15.75" customHeight="1"/>
    <row r="399" s="30" customFormat="1" ht="15.75" customHeight="1"/>
    <row r="400" s="30" customFormat="1" ht="15.75" customHeight="1"/>
    <row r="401" s="30" customFormat="1" ht="15.75" customHeight="1"/>
    <row r="402" s="30" customFormat="1" ht="15.75" customHeight="1"/>
    <row r="403" s="30" customFormat="1" ht="15.75" customHeight="1"/>
    <row r="404" s="30" customFormat="1" ht="15.75" customHeight="1"/>
    <row r="405" s="30" customFormat="1" ht="15.75" customHeight="1"/>
    <row r="406" s="30" customFormat="1" ht="15.75" customHeight="1"/>
    <row r="407" s="30" customFormat="1" ht="15.75" customHeight="1"/>
    <row r="408" s="30" customFormat="1" ht="15.75" customHeight="1"/>
    <row r="409" s="30" customFormat="1" ht="15.75" customHeight="1"/>
    <row r="410" s="30" customFormat="1" ht="15.75" customHeight="1"/>
    <row r="411" s="30" customFormat="1" ht="15.75" customHeight="1"/>
    <row r="412" s="30" customFormat="1" ht="15.75" customHeight="1"/>
    <row r="413" s="30" customFormat="1" ht="15.75" customHeight="1"/>
    <row r="414" s="30" customFormat="1" ht="15.75" customHeight="1"/>
    <row r="415" s="30" customFormat="1" ht="15.75" customHeight="1"/>
    <row r="416" s="30" customFormat="1" ht="15.75" customHeight="1"/>
    <row r="417" s="30" customFormat="1" ht="15.75" customHeight="1"/>
    <row r="418" s="30" customFormat="1" ht="15.75" customHeight="1"/>
    <row r="419" s="30" customFormat="1" ht="15.75" customHeight="1"/>
    <row r="420" s="30" customFormat="1" ht="15.75" customHeight="1"/>
    <row r="421" s="30" customFormat="1" ht="15.75" customHeight="1"/>
    <row r="422" s="30" customFormat="1" ht="15.75" customHeight="1"/>
    <row r="423" s="30" customFormat="1" ht="15.75" customHeight="1"/>
    <row r="424" s="30" customFormat="1" ht="15.75" customHeight="1"/>
    <row r="425" s="30" customFormat="1" ht="15.75" customHeight="1"/>
    <row r="426" s="30" customFormat="1" ht="15.75" customHeight="1"/>
    <row r="427" s="30" customFormat="1" ht="15.75" customHeight="1"/>
    <row r="428" s="30" customFormat="1" ht="15.75" customHeight="1"/>
    <row r="429" s="30" customFormat="1" ht="15.75" customHeight="1"/>
    <row r="430" s="30" customFormat="1" ht="15.75" customHeight="1"/>
    <row r="431" s="30" customFormat="1" ht="15.75" customHeight="1"/>
    <row r="432" s="30" customFormat="1" ht="15.75" customHeight="1"/>
    <row r="433" s="30" customFormat="1" ht="15.75" customHeight="1"/>
    <row r="434" s="30" customFormat="1" ht="15.75" customHeight="1"/>
    <row r="435" s="30" customFormat="1" ht="15.75" customHeight="1"/>
    <row r="436" s="30" customFormat="1" ht="15.75" customHeight="1"/>
    <row r="437" s="30" customFormat="1" ht="15.75" customHeight="1"/>
    <row r="438" s="30" customFormat="1" ht="15.75" customHeight="1"/>
    <row r="439" s="30" customFormat="1" ht="15.75" customHeight="1"/>
    <row r="440" s="30" customFormat="1" ht="15.75" customHeight="1"/>
    <row r="441" s="30" customFormat="1" ht="15.75" customHeight="1"/>
    <row r="442" s="30" customFormat="1" ht="15.75" customHeight="1"/>
    <row r="443" s="30" customFormat="1" ht="15.75" customHeight="1"/>
    <row r="444" s="30" customFormat="1" ht="15.75" customHeight="1"/>
    <row r="445" s="30" customFormat="1" ht="15.75" customHeight="1"/>
    <row r="446" s="30" customFormat="1" ht="15.75" customHeight="1"/>
    <row r="447" s="30" customFormat="1" ht="15.75" customHeight="1"/>
    <row r="448" s="30" customFormat="1" ht="15.75" customHeight="1"/>
    <row r="449" s="30" customFormat="1" ht="15.75" customHeight="1"/>
    <row r="450" s="30" customFormat="1" ht="15.75" customHeight="1"/>
    <row r="451" s="30" customFormat="1" ht="15.75" customHeight="1"/>
    <row r="452" s="30" customFormat="1" ht="15.75" customHeight="1"/>
    <row r="453" s="30" customFormat="1" ht="15.75" customHeight="1"/>
    <row r="454" s="30" customFormat="1" ht="15.75" customHeight="1"/>
    <row r="455" s="30" customFormat="1" ht="15.75" customHeight="1"/>
    <row r="456" s="30" customFormat="1" ht="15.75" customHeight="1"/>
    <row r="457" s="30" customFormat="1" ht="15.75" customHeight="1"/>
    <row r="458" s="30" customFormat="1" ht="15.75" customHeight="1"/>
    <row r="459" s="30" customFormat="1" ht="15.75" customHeight="1"/>
    <row r="460" s="30" customFormat="1" ht="15.75" customHeight="1"/>
    <row r="461" s="30" customFormat="1" ht="15.75" customHeight="1"/>
    <row r="462" s="30" customFormat="1" ht="15.75" customHeight="1"/>
    <row r="463" s="30" customFormat="1" ht="15.75" customHeight="1"/>
    <row r="464" s="30" customFormat="1" ht="15.75" customHeight="1"/>
    <row r="465" s="30" customFormat="1" ht="15.75" customHeight="1"/>
    <row r="466" s="30" customFormat="1" ht="15.75" customHeight="1"/>
    <row r="467" s="30" customFormat="1" ht="15.75" customHeight="1"/>
    <row r="468" s="30" customFormat="1" ht="15.75" customHeight="1"/>
    <row r="469" s="30" customFormat="1" ht="15.75" customHeight="1"/>
    <row r="470" s="30" customFormat="1" ht="15.75" customHeight="1"/>
    <row r="471" s="30" customFormat="1" ht="15.75" customHeight="1"/>
    <row r="472" s="30" customFormat="1" ht="15.75" customHeight="1"/>
    <row r="473" s="30" customFormat="1" ht="15.75" customHeight="1"/>
    <row r="474" s="30" customFormat="1" ht="15.75" customHeight="1"/>
    <row r="475" s="30" customFormat="1" ht="15.75" customHeight="1"/>
    <row r="476" s="30" customFormat="1" ht="15.75" customHeight="1"/>
    <row r="477" s="30" customFormat="1" ht="15.75" customHeight="1"/>
    <row r="478" s="30" customFormat="1" ht="15.75" customHeight="1"/>
    <row r="479" s="30" customFormat="1" ht="15.75" customHeight="1"/>
    <row r="480" s="30" customFormat="1" ht="15.75" customHeight="1"/>
    <row r="481" s="30" customFormat="1" ht="15.75" customHeight="1"/>
    <row r="482" s="30" customFormat="1" ht="15.75" customHeight="1"/>
    <row r="483" s="30" customFormat="1" ht="15.75" customHeight="1"/>
    <row r="484" s="30" customFormat="1" ht="15.75" customHeight="1"/>
    <row r="485" s="30" customFormat="1" ht="15.75" customHeight="1"/>
    <row r="486" s="30" customFormat="1" ht="15.75" customHeight="1"/>
    <row r="487" s="30" customFormat="1" ht="15.75" customHeight="1"/>
    <row r="488" s="30" customFormat="1" ht="15.75" customHeight="1"/>
    <row r="489" s="30" customFormat="1" ht="15.75" customHeight="1"/>
    <row r="490" s="30" customFormat="1" ht="15.75" customHeight="1"/>
    <row r="491" s="30" customFormat="1" ht="15.75" customHeight="1"/>
    <row r="492" s="30" customFormat="1" ht="15.75" customHeight="1"/>
    <row r="493" s="30" customFormat="1" ht="15.75" customHeight="1"/>
    <row r="494" s="30" customFormat="1" ht="15.75" customHeight="1"/>
    <row r="495" s="30" customFormat="1" ht="15.75" customHeight="1"/>
    <row r="496" s="30" customFormat="1" ht="15.75" customHeight="1"/>
    <row r="497" s="30" customFormat="1" ht="15.75" customHeight="1"/>
    <row r="498" s="30" customFormat="1" ht="15.75" customHeight="1"/>
    <row r="499" s="30" customFormat="1" ht="15.75" customHeight="1"/>
    <row r="500" s="30" customFormat="1" ht="15.75" customHeight="1"/>
    <row r="501" s="30" customFormat="1" ht="15.75" customHeight="1"/>
    <row r="502" s="30" customFormat="1" ht="15.75" customHeight="1"/>
    <row r="503" s="30" customFormat="1" ht="15.75" customHeight="1"/>
    <row r="504" s="30" customFormat="1" ht="15.75" customHeight="1"/>
    <row r="505" s="30" customFormat="1" ht="15.75" customHeight="1"/>
    <row r="506" s="30" customFormat="1" ht="15.75" customHeight="1"/>
    <row r="507" s="30" customFormat="1" ht="15.75" customHeight="1"/>
    <row r="508" s="30" customFormat="1" ht="15.75" customHeight="1"/>
    <row r="509" s="30" customFormat="1" ht="15.75" customHeight="1"/>
    <row r="510" s="30" customFormat="1" ht="15.75" customHeight="1"/>
    <row r="511" s="30" customFormat="1" ht="15.75" customHeight="1"/>
    <row r="512" s="30" customFormat="1" ht="15.75" customHeight="1"/>
    <row r="513" s="30" customFormat="1" ht="15.75" customHeight="1"/>
    <row r="514" s="30" customFormat="1" ht="15.75" customHeight="1"/>
    <row r="515" s="30" customFormat="1" ht="15.75" customHeight="1"/>
    <row r="516" s="30" customFormat="1" ht="15.75" customHeight="1"/>
    <row r="517" s="30" customFormat="1" ht="15.75" customHeight="1"/>
    <row r="518" s="30" customFormat="1" ht="15.75" customHeight="1"/>
    <row r="519" s="30" customFormat="1" ht="15.75" customHeight="1"/>
    <row r="520" s="30" customFormat="1" ht="15.75" customHeight="1"/>
    <row r="521" s="30" customFormat="1" ht="15.75" customHeight="1"/>
    <row r="522" s="30" customFormat="1" ht="15.75" customHeight="1"/>
    <row r="523" s="30" customFormat="1" ht="15.75" customHeight="1"/>
    <row r="524" s="30" customFormat="1" ht="15.75" customHeight="1"/>
    <row r="525" s="30" customFormat="1" ht="15.75" customHeight="1"/>
    <row r="526" s="30" customFormat="1" ht="15.75" customHeight="1"/>
    <row r="527" s="30" customFormat="1" ht="15.75" customHeight="1"/>
    <row r="528" s="30" customFormat="1" ht="15.75" customHeight="1"/>
    <row r="529" s="30" customFormat="1" ht="15.75" customHeight="1"/>
    <row r="530" s="30" customFormat="1" ht="15.75" customHeight="1"/>
    <row r="531" s="30" customFormat="1" ht="15.75" customHeight="1"/>
    <row r="532" s="30" customFormat="1" ht="15.75" customHeight="1"/>
    <row r="533" s="30" customFormat="1" ht="15.75" customHeight="1"/>
    <row r="534" s="30" customFormat="1" ht="15.75" customHeight="1"/>
    <row r="535" s="30" customFormat="1" ht="15.75" customHeight="1"/>
    <row r="536" s="30" customFormat="1" ht="15.75" customHeight="1"/>
    <row r="537" s="30" customFormat="1" ht="15.75" customHeight="1"/>
    <row r="538" s="30" customFormat="1" ht="15.75" customHeight="1"/>
    <row r="539" s="30" customFormat="1" ht="15.75" customHeight="1"/>
    <row r="540" s="30" customFormat="1" ht="15.75" customHeight="1"/>
    <row r="541" s="30" customFormat="1" ht="15.75" customHeight="1"/>
    <row r="542" s="30" customFormat="1" ht="15.75" customHeight="1"/>
    <row r="543" s="30" customFormat="1" ht="15.75" customHeight="1"/>
    <row r="544" s="30" customFormat="1" ht="15.75" customHeight="1"/>
    <row r="545" s="30" customFormat="1" ht="15.75" customHeight="1"/>
    <row r="546" s="30" customFormat="1" ht="15.75" customHeight="1"/>
    <row r="547" s="30" customFormat="1" ht="15.75" customHeight="1"/>
    <row r="548" s="30" customFormat="1" ht="15.75" customHeight="1"/>
    <row r="549" s="30" customFormat="1" ht="15.75" customHeight="1"/>
    <row r="550" s="30" customFormat="1" ht="15.75" customHeight="1"/>
    <row r="551" s="30" customFormat="1" ht="15.75" customHeight="1"/>
    <row r="552" s="30" customFormat="1" ht="15.75" customHeight="1"/>
    <row r="553" s="30" customFormat="1" ht="15.75" customHeight="1"/>
    <row r="554" s="30" customFormat="1" ht="15.75" customHeight="1"/>
    <row r="555" s="30" customFormat="1" ht="15.75" customHeight="1"/>
    <row r="556" s="30" customFormat="1" ht="15.75" customHeight="1"/>
    <row r="557" s="30" customFormat="1" ht="15.75" customHeight="1"/>
    <row r="558" s="30" customFormat="1" ht="15.75" customHeight="1"/>
    <row r="559" s="30" customFormat="1" ht="15.75" customHeight="1"/>
    <row r="560" s="30" customFormat="1" ht="15.75" customHeight="1"/>
    <row r="561" s="30" customFormat="1" ht="15.75" customHeight="1"/>
    <row r="562" s="30" customFormat="1" ht="15.75" customHeight="1"/>
    <row r="563" s="30" customFormat="1" ht="15.75" customHeight="1"/>
    <row r="564" s="30" customFormat="1" ht="15.75" customHeight="1"/>
    <row r="565" s="30" customFormat="1" ht="15.75" customHeight="1"/>
    <row r="566" s="30" customFormat="1" ht="15.75" customHeight="1"/>
    <row r="567" s="30" customFormat="1" ht="15.75" customHeight="1"/>
    <row r="568" s="30" customFormat="1" ht="15.75" customHeight="1"/>
    <row r="569" s="30" customFormat="1" ht="15.75" customHeight="1"/>
    <row r="570" s="30" customFormat="1" ht="15.75" customHeight="1"/>
    <row r="571" s="30" customFormat="1" ht="15.75" customHeight="1"/>
    <row r="572" s="30" customFormat="1" ht="15.75" customHeight="1"/>
    <row r="573" s="30" customFormat="1" ht="15.75" customHeight="1"/>
    <row r="574" s="30" customFormat="1" ht="15.75" customHeight="1"/>
    <row r="575" s="30" customFormat="1" ht="15.75" customHeight="1"/>
    <row r="576" s="30" customFormat="1" ht="15.75" customHeight="1"/>
    <row r="577" s="30" customFormat="1" ht="15.75" customHeight="1"/>
    <row r="578" s="30" customFormat="1" ht="15.75" customHeight="1"/>
    <row r="579" s="30" customFormat="1" ht="15.75" customHeight="1"/>
    <row r="580" s="30" customFormat="1" ht="15.75" customHeight="1"/>
    <row r="581" s="30" customFormat="1" ht="15.75" customHeight="1"/>
    <row r="582" s="30" customFormat="1" ht="15.75" customHeight="1"/>
    <row r="583" s="30" customFormat="1" ht="15.75" customHeight="1"/>
    <row r="584" s="30" customFormat="1" ht="15.75" customHeight="1"/>
    <row r="585" s="30" customFormat="1" ht="15.75" customHeight="1"/>
    <row r="586" s="30" customFormat="1" ht="15.75" customHeight="1"/>
    <row r="587" s="30" customFormat="1" ht="15.75" customHeight="1"/>
    <row r="588" s="30" customFormat="1" ht="15.75" customHeight="1"/>
    <row r="589" s="30" customFormat="1" ht="15.75" customHeight="1"/>
    <row r="590" s="30" customFormat="1" ht="15.75" customHeight="1"/>
    <row r="591" s="30" customFormat="1" ht="15.75" customHeight="1"/>
    <row r="592" s="30" customFormat="1" ht="15.75" customHeight="1"/>
    <row r="593" s="30" customFormat="1" ht="15.75" customHeight="1"/>
    <row r="594" s="30" customFormat="1" ht="15.75" customHeight="1"/>
    <row r="595" s="30" customFormat="1" ht="15.75" customHeight="1"/>
    <row r="596" s="30" customFormat="1" ht="15.75" customHeight="1"/>
    <row r="597" s="30" customFormat="1" ht="15.75" customHeight="1"/>
    <row r="598" s="30" customFormat="1" ht="15.75" customHeight="1"/>
    <row r="599" s="30" customFormat="1" ht="15.75" customHeight="1"/>
    <row r="600" s="30" customFormat="1" ht="15.75" customHeight="1"/>
    <row r="601" s="30" customFormat="1" ht="15.75" customHeight="1"/>
    <row r="602" s="30" customFormat="1" ht="15.75" customHeight="1"/>
    <row r="603" s="30" customFormat="1" ht="15.75" customHeight="1"/>
    <row r="604" s="30" customFormat="1" ht="15.75" customHeight="1"/>
    <row r="605" s="30" customFormat="1" ht="15.75" customHeight="1"/>
    <row r="606" s="30" customFormat="1" ht="15.75" customHeight="1"/>
    <row r="607" s="30" customFormat="1" ht="15.75" customHeight="1"/>
    <row r="608" s="30" customFormat="1" ht="15.75" customHeight="1"/>
    <row r="609" s="30" customFormat="1" ht="15.75" customHeight="1"/>
    <row r="610" s="30" customFormat="1" ht="15.75" customHeight="1"/>
    <row r="611" s="30" customFormat="1" ht="15.75" customHeight="1"/>
    <row r="612" s="30" customFormat="1" ht="15.75" customHeight="1"/>
    <row r="613" s="30" customFormat="1" ht="15.75" customHeight="1"/>
    <row r="614" s="30" customFormat="1" ht="15.75" customHeight="1"/>
    <row r="615" s="30" customFormat="1" ht="15.75" customHeight="1"/>
    <row r="616" s="30" customFormat="1" ht="15.75" customHeight="1"/>
    <row r="617" s="30" customFormat="1" ht="15.75" customHeight="1"/>
    <row r="618" s="30" customFormat="1" ht="15.75" customHeight="1"/>
    <row r="619" s="30" customFormat="1" ht="15.75" customHeight="1"/>
    <row r="620" s="30" customFormat="1" ht="15.75" customHeight="1"/>
    <row r="621" s="30" customFormat="1" ht="15.75" customHeight="1"/>
    <row r="622" s="30" customFormat="1" ht="15.75" customHeight="1"/>
    <row r="623" s="30" customFormat="1" ht="15.75" customHeight="1"/>
    <row r="624" s="30" customFormat="1" ht="15.75" customHeight="1"/>
    <row r="625" s="30" customFormat="1" ht="15.75" customHeight="1"/>
    <row r="626" s="30" customFormat="1" ht="15.75" customHeight="1"/>
    <row r="627" s="30" customFormat="1" ht="15.75" customHeight="1"/>
    <row r="628" s="30" customFormat="1" ht="15.75" customHeight="1"/>
    <row r="629" s="30" customFormat="1" ht="15.75" customHeight="1"/>
    <row r="630" s="30" customFormat="1" ht="15.75" customHeight="1"/>
    <row r="631" s="30" customFormat="1" ht="15.75" customHeight="1"/>
    <row r="632" s="30" customFormat="1" ht="15.75" customHeight="1"/>
    <row r="633" s="30" customFormat="1" ht="15.75" customHeight="1"/>
    <row r="634" s="30" customFormat="1" ht="15.75" customHeight="1"/>
    <row r="635" s="30" customFormat="1" ht="15.75" customHeight="1"/>
    <row r="636" s="30" customFormat="1" ht="15.75" customHeight="1"/>
    <row r="637" s="30" customFormat="1" ht="15.75" customHeight="1"/>
    <row r="638" s="30" customFormat="1" ht="15.75" customHeight="1"/>
    <row r="639" s="30" customFormat="1" ht="15.75" customHeight="1"/>
    <row r="640" s="30" customFormat="1" ht="15.75" customHeight="1"/>
    <row r="641" s="30" customFormat="1" ht="15.75" customHeight="1"/>
    <row r="642" s="30" customFormat="1" ht="15.75" customHeight="1"/>
    <row r="643" s="30" customFormat="1" ht="15.75" customHeight="1"/>
    <row r="644" s="30" customFormat="1" ht="15.75" customHeight="1"/>
    <row r="645" s="30" customFormat="1" ht="15.75" customHeight="1"/>
    <row r="646" s="30" customFormat="1" ht="15.75" customHeight="1"/>
    <row r="647" s="30" customFormat="1" ht="15.75" customHeight="1"/>
    <row r="648" s="30" customFormat="1" ht="15.75" customHeight="1"/>
    <row r="649" s="30" customFormat="1" ht="15.75" customHeight="1"/>
    <row r="650" s="30" customFormat="1" ht="15.75" customHeight="1"/>
    <row r="651" s="30" customFormat="1" ht="15.75" customHeight="1"/>
    <row r="652" s="30" customFormat="1" ht="15.75" customHeight="1"/>
    <row r="653" s="30" customFormat="1" ht="15.75" customHeight="1"/>
    <row r="654" s="30" customFormat="1" ht="15.75" customHeight="1"/>
    <row r="655" s="30" customFormat="1" ht="15.75" customHeight="1"/>
    <row r="656" s="30" customFormat="1" ht="15.75" customHeight="1"/>
    <row r="657" s="30" customFormat="1" ht="15.75" customHeight="1"/>
    <row r="658" s="30" customFormat="1" ht="15.75" customHeight="1"/>
    <row r="659" s="30" customFormat="1" ht="15.75" customHeight="1"/>
    <row r="660" s="30" customFormat="1" ht="15.75" customHeight="1"/>
    <row r="661" s="30" customFormat="1" ht="15.75" customHeight="1"/>
    <row r="662" s="30" customFormat="1" ht="15.75" customHeight="1"/>
    <row r="663" s="30" customFormat="1" ht="15.75" customHeight="1"/>
    <row r="664" s="30" customFormat="1" ht="15.75" customHeight="1"/>
    <row r="665" s="30" customFormat="1" ht="15.75" customHeight="1"/>
    <row r="666" s="30" customFormat="1" ht="15.75" customHeight="1"/>
    <row r="667" s="30" customFormat="1" ht="15.75" customHeight="1"/>
    <row r="668" s="30" customFormat="1" ht="15.75" customHeight="1"/>
    <row r="669" s="30" customFormat="1" ht="15.75" customHeight="1"/>
    <row r="670" s="30" customFormat="1" ht="15.75" customHeight="1"/>
    <row r="671" s="30" customFormat="1" ht="15.75" customHeight="1"/>
    <row r="672" s="30" customFormat="1" ht="15.75" customHeight="1"/>
    <row r="673" s="30" customFormat="1" ht="15.75" customHeight="1"/>
    <row r="674" s="30" customFormat="1" ht="15.75" customHeight="1"/>
    <row r="675" s="30" customFormat="1" ht="15.75" customHeight="1"/>
    <row r="676" s="30" customFormat="1" ht="15.75" customHeight="1"/>
    <row r="677" s="30" customFormat="1" ht="15.75" customHeight="1"/>
    <row r="678" s="30" customFormat="1" ht="15.75" customHeight="1"/>
    <row r="679" s="30" customFormat="1" ht="15.75" customHeight="1"/>
    <row r="680" s="30" customFormat="1" ht="15.75" customHeight="1"/>
    <row r="681" s="30" customFormat="1" ht="15.75" customHeight="1"/>
    <row r="682" s="30" customFormat="1" ht="15.75" customHeight="1"/>
    <row r="683" s="30" customFormat="1" ht="15.75" customHeight="1"/>
    <row r="684" s="30" customFormat="1" ht="15.75" customHeight="1"/>
    <row r="685" s="30" customFormat="1" ht="15.75" customHeight="1"/>
    <row r="686" s="30" customFormat="1" ht="15.75" customHeight="1"/>
    <row r="687" s="30" customFormat="1" ht="15.75" customHeight="1"/>
    <row r="688" s="30" customFormat="1" ht="15.75" customHeight="1"/>
    <row r="689" s="30" customFormat="1" ht="15.75" customHeight="1"/>
    <row r="690" s="30" customFormat="1" ht="15.75" customHeight="1"/>
    <row r="691" s="30" customFormat="1" ht="15.75" customHeight="1"/>
    <row r="692" s="30" customFormat="1" ht="15.75" customHeight="1"/>
    <row r="693" s="30" customFormat="1" ht="15.75" customHeight="1"/>
    <row r="694" s="30" customFormat="1" ht="15.75" customHeight="1"/>
    <row r="695" s="30" customFormat="1" ht="15.75" customHeight="1"/>
    <row r="696" s="30" customFormat="1" ht="15.75" customHeight="1"/>
    <row r="697" s="30" customFormat="1" ht="15.75" customHeight="1"/>
    <row r="698" s="30" customFormat="1" ht="15.75" customHeight="1"/>
    <row r="699" s="30" customFormat="1" ht="15.75" customHeight="1"/>
    <row r="700" s="30" customFormat="1" ht="15.75" customHeight="1"/>
    <row r="701" s="30" customFormat="1" ht="15.75" customHeight="1"/>
    <row r="702" s="30" customFormat="1" ht="15.75" customHeight="1"/>
    <row r="703" s="30" customFormat="1" ht="15.75" customHeight="1"/>
    <row r="704" s="30" customFormat="1" ht="15.75" customHeight="1"/>
    <row r="705" s="30" customFormat="1" ht="15.75" customHeight="1"/>
    <row r="706" s="30" customFormat="1" ht="15.75" customHeight="1"/>
    <row r="707" s="30" customFormat="1" ht="15.75" customHeight="1"/>
    <row r="708" s="30" customFormat="1" ht="15.75" customHeight="1"/>
    <row r="709" s="30" customFormat="1" ht="15.75" customHeight="1"/>
    <row r="710" s="30" customFormat="1" ht="15.75" customHeight="1"/>
    <row r="711" s="30" customFormat="1" ht="15.75" customHeight="1"/>
    <row r="712" s="30" customFormat="1" ht="15.75" customHeight="1"/>
    <row r="713" s="30" customFormat="1" ht="15.75" customHeight="1"/>
    <row r="714" s="30" customFormat="1" ht="15.75" customHeight="1"/>
    <row r="715" s="30" customFormat="1" ht="15.75" customHeight="1"/>
    <row r="716" s="30" customFormat="1" ht="15.75" customHeight="1"/>
    <row r="717" s="30" customFormat="1" ht="15.75" customHeight="1"/>
    <row r="718" s="30" customFormat="1" ht="15.75" customHeight="1"/>
    <row r="719" s="30" customFormat="1" ht="15.75" customHeight="1"/>
    <row r="720" s="30" customFormat="1" ht="15.75" customHeight="1"/>
    <row r="721" s="30" customFormat="1" ht="15.75" customHeight="1"/>
    <row r="722" s="30" customFormat="1" ht="15.75" customHeight="1"/>
    <row r="723" s="30" customFormat="1" ht="15.75" customHeight="1"/>
    <row r="724" s="30" customFormat="1" ht="15.75" customHeight="1"/>
    <row r="725" s="30" customFormat="1" ht="15.75" customHeight="1"/>
    <row r="726" s="30" customFormat="1" ht="15.75" customHeight="1"/>
    <row r="727" s="30" customFormat="1" ht="15.75" customHeight="1"/>
    <row r="728" s="30" customFormat="1" ht="15.75" customHeight="1"/>
    <row r="729" s="30" customFormat="1" ht="15.75" customHeight="1"/>
    <row r="730" s="30" customFormat="1" ht="15.75" customHeight="1"/>
    <row r="731" s="30" customFormat="1" ht="15.75" customHeight="1"/>
    <row r="732" s="30" customFormat="1" ht="15.75" customHeight="1"/>
    <row r="733" s="30" customFormat="1" ht="15.75" customHeight="1"/>
    <row r="734" s="30" customFormat="1" ht="15.75" customHeight="1"/>
    <row r="735" s="30" customFormat="1" ht="15.75" customHeight="1"/>
    <row r="736" s="30" customFormat="1" ht="15.75" customHeight="1"/>
    <row r="737" s="30" customFormat="1" ht="15.75" customHeight="1"/>
    <row r="738" s="30" customFormat="1" ht="15.75" customHeight="1"/>
    <row r="739" s="30" customFormat="1" ht="15.75" customHeight="1"/>
    <row r="740" s="30" customFormat="1" ht="15.75" customHeight="1"/>
    <row r="741" s="30" customFormat="1" ht="15.75" customHeight="1"/>
    <row r="742" s="30" customFormat="1" ht="15.75" customHeight="1"/>
    <row r="743" s="30" customFormat="1" ht="15.75" customHeight="1"/>
    <row r="744" s="30" customFormat="1" ht="15.75" customHeight="1"/>
    <row r="745" s="30" customFormat="1" ht="15.75" customHeight="1"/>
    <row r="746" s="30" customFormat="1" ht="15.75" customHeight="1"/>
    <row r="747" s="30" customFormat="1" ht="15.75" customHeight="1"/>
    <row r="748" s="30" customFormat="1" ht="15.75" customHeight="1"/>
    <row r="749" s="30" customFormat="1" ht="15.75" customHeight="1"/>
    <row r="750" s="30" customFormat="1" ht="15.75" customHeight="1"/>
    <row r="751" s="30" customFormat="1" ht="15.75" customHeight="1"/>
    <row r="752" s="30" customFormat="1" ht="15.75" customHeight="1"/>
    <row r="753" s="30" customFormat="1" ht="15.75" customHeight="1"/>
    <row r="754" s="30" customFormat="1" ht="15.75" customHeight="1"/>
    <row r="755" s="30" customFormat="1" ht="15.75" customHeight="1"/>
    <row r="756" s="30" customFormat="1" ht="15.75" customHeight="1"/>
    <row r="757" s="30" customFormat="1" ht="15.75" customHeight="1"/>
    <row r="758" s="30" customFormat="1" ht="15.75" customHeight="1"/>
    <row r="759" s="30" customFormat="1" ht="15.75" customHeight="1"/>
    <row r="760" s="30" customFormat="1" ht="15.75" customHeight="1"/>
    <row r="761" s="30" customFormat="1" ht="15.75" customHeight="1"/>
    <row r="762" s="30" customFormat="1" ht="15.75" customHeight="1"/>
    <row r="763" s="30" customFormat="1" ht="15.75" customHeight="1"/>
    <row r="764" s="30" customFormat="1" ht="15.75" customHeight="1"/>
    <row r="765" s="30" customFormat="1" ht="15.75" customHeight="1"/>
    <row r="766" s="30" customFormat="1" ht="15.75" customHeight="1"/>
    <row r="767" s="30" customFormat="1" ht="15.75" customHeight="1"/>
    <row r="768" s="30" customFormat="1" ht="15.75" customHeight="1"/>
    <row r="769" s="30" customFormat="1" ht="15.75" customHeight="1"/>
    <row r="770" s="30" customFormat="1" ht="15.75" customHeight="1"/>
    <row r="771" s="30" customFormat="1" ht="15.75" customHeight="1"/>
    <row r="772" s="30" customFormat="1" ht="15.75" customHeight="1"/>
    <row r="773" s="30" customFormat="1" ht="15.75" customHeight="1"/>
    <row r="774" s="30" customFormat="1" ht="15.75" customHeight="1"/>
    <row r="775" s="30" customFormat="1" ht="15.75" customHeight="1"/>
    <row r="776" s="30" customFormat="1" ht="15.75" customHeight="1"/>
    <row r="777" s="30" customFormat="1" ht="15.75" customHeight="1"/>
    <row r="778" s="30" customFormat="1" ht="15.75" customHeight="1"/>
    <row r="779" s="30" customFormat="1" ht="15.75" customHeight="1"/>
    <row r="780" s="30" customFormat="1" ht="15.75" customHeight="1"/>
    <row r="781" s="30" customFormat="1" ht="15.75" customHeight="1"/>
    <row r="782" s="30" customFormat="1" ht="15.75" customHeight="1"/>
    <row r="783" s="30" customFormat="1" ht="15.75" customHeight="1"/>
    <row r="784" s="30" customFormat="1" ht="15.75" customHeight="1"/>
    <row r="785" s="30" customFormat="1" ht="15.75" customHeight="1"/>
    <row r="786" s="30" customFormat="1" ht="15.75" customHeight="1"/>
    <row r="787" s="30" customFormat="1" ht="15.75" customHeight="1"/>
    <row r="788" s="30" customFormat="1" ht="15.75" customHeight="1"/>
    <row r="789" s="30" customFormat="1" ht="15.75" customHeight="1"/>
    <row r="790" s="30" customFormat="1" ht="15.75" customHeight="1"/>
    <row r="791" s="30" customFormat="1" ht="15.75" customHeight="1"/>
    <row r="792" s="30" customFormat="1" ht="15.75" customHeight="1"/>
    <row r="793" s="30" customFormat="1" ht="15.75" customHeight="1"/>
    <row r="794" s="30" customFormat="1" ht="15.75" customHeight="1"/>
    <row r="795" s="30" customFormat="1" ht="15.75" customHeight="1"/>
    <row r="796" s="30" customFormat="1" ht="15.75" customHeight="1"/>
    <row r="797" s="30" customFormat="1" ht="15.75" customHeight="1"/>
    <row r="798" s="30" customFormat="1" ht="15.75" customHeight="1"/>
    <row r="799" s="30" customFormat="1" ht="15.75" customHeight="1"/>
    <row r="800" s="30" customFormat="1" ht="15.75" customHeight="1"/>
    <row r="801" s="30" customFormat="1" ht="15.75" customHeight="1"/>
    <row r="802" s="30" customFormat="1" ht="15.75" customHeight="1"/>
    <row r="803" s="30" customFormat="1" ht="15.75" customHeight="1"/>
    <row r="804" s="30" customFormat="1" ht="15.75" customHeight="1"/>
    <row r="805" s="30" customFormat="1" ht="15.75" customHeight="1"/>
    <row r="806" s="30" customFormat="1" ht="15.75" customHeight="1"/>
    <row r="807" s="30" customFormat="1" ht="15.75" customHeight="1"/>
    <row r="808" s="30" customFormat="1" ht="15.75" customHeight="1"/>
    <row r="809" s="30" customFormat="1" ht="15.75" customHeight="1"/>
    <row r="810" s="30" customFormat="1" ht="15.75" customHeight="1"/>
    <row r="811" s="30" customFormat="1" ht="15.75" customHeight="1"/>
    <row r="812" s="30" customFormat="1" ht="15.75" customHeight="1"/>
    <row r="813" s="30" customFormat="1" ht="15.75" customHeight="1"/>
    <row r="814" s="30" customFormat="1" ht="15.75" customHeight="1"/>
    <row r="815" s="30" customFormat="1" ht="15.75" customHeight="1"/>
    <row r="816" s="30" customFormat="1" ht="15.75" customHeight="1"/>
    <row r="817" s="30" customFormat="1" ht="15.75" customHeight="1"/>
    <row r="818" s="30" customFormat="1" ht="15.75" customHeight="1"/>
    <row r="819" s="30" customFormat="1" ht="15.75" customHeight="1"/>
    <row r="820" s="30" customFormat="1" ht="15.75" customHeight="1"/>
    <row r="821" s="30" customFormat="1" ht="15.75" customHeight="1"/>
    <row r="822" s="30" customFormat="1" ht="15.75" customHeight="1"/>
    <row r="823" s="30" customFormat="1" ht="15.75" customHeight="1"/>
    <row r="824" s="30" customFormat="1" ht="15.75" customHeight="1"/>
    <row r="825" s="30" customFormat="1" ht="15.75" customHeight="1"/>
    <row r="826" s="30" customFormat="1" ht="15.75" customHeight="1"/>
    <row r="827" s="30" customFormat="1" ht="15.75" customHeight="1"/>
    <row r="828" s="30" customFormat="1" ht="15.75" customHeight="1"/>
    <row r="829" s="30" customFormat="1" ht="15.75" customHeight="1"/>
    <row r="830" s="30" customFormat="1" ht="15.75" customHeight="1"/>
    <row r="831" s="30" customFormat="1" ht="15.75" customHeight="1"/>
    <row r="832" s="30" customFormat="1" ht="15.75" customHeight="1"/>
    <row r="833" s="30" customFormat="1" ht="15.75" customHeight="1"/>
    <row r="834" s="30" customFormat="1" ht="15.75" customHeight="1"/>
    <row r="835" s="30" customFormat="1" ht="15.75" customHeight="1"/>
    <row r="836" s="30" customFormat="1" ht="15.75" customHeight="1"/>
    <row r="837" s="30" customFormat="1" ht="15.75" customHeight="1"/>
    <row r="838" s="30" customFormat="1" ht="15.75" customHeight="1"/>
    <row r="839" s="30" customFormat="1" ht="15.75" customHeight="1"/>
    <row r="840" s="30" customFormat="1" ht="15.75" customHeight="1"/>
    <row r="841" s="30" customFormat="1" ht="15.75" customHeight="1"/>
    <row r="842" s="30" customFormat="1" ht="15.75" customHeight="1"/>
    <row r="843" s="30" customFormat="1" ht="15.75" customHeight="1"/>
    <row r="844" s="30" customFormat="1" ht="15.75" customHeight="1"/>
    <row r="845" s="30" customFormat="1" ht="15.75" customHeight="1"/>
    <row r="846" s="30" customFormat="1" ht="15.75" customHeight="1"/>
    <row r="847" s="30" customFormat="1" ht="15.75" customHeight="1"/>
    <row r="848" s="30" customFormat="1" ht="15.75" customHeight="1"/>
    <row r="849" s="30" customFormat="1" ht="15.75" customHeight="1"/>
    <row r="850" s="30" customFormat="1" ht="15.75" customHeight="1"/>
    <row r="851" s="30" customFormat="1" ht="15.75" customHeight="1"/>
    <row r="852" s="30" customFormat="1" ht="15.75" customHeight="1"/>
    <row r="853" s="30" customFormat="1" ht="15.75" customHeight="1"/>
    <row r="854" s="30" customFormat="1" ht="15.75" customHeight="1"/>
    <row r="855" s="30" customFormat="1" ht="15.75" customHeight="1"/>
    <row r="856" s="30" customFormat="1" ht="15.75" customHeight="1"/>
    <row r="857" s="30" customFormat="1" ht="15.75" customHeight="1"/>
    <row r="858" s="30" customFormat="1" ht="15.75" customHeight="1"/>
    <row r="859" s="30" customFormat="1" ht="15.75" customHeight="1"/>
    <row r="860" s="30" customFormat="1" ht="15.75" customHeight="1"/>
    <row r="861" s="30" customFormat="1" ht="15.75" customHeight="1"/>
    <row r="862" s="30" customFormat="1" ht="15.75" customHeight="1"/>
    <row r="863" s="30" customFormat="1" ht="15.75" customHeight="1"/>
    <row r="864" s="30" customFormat="1" ht="15.75" customHeight="1"/>
    <row r="865" s="30" customFormat="1" ht="15.75" customHeight="1"/>
    <row r="866" s="30" customFormat="1" ht="15.75" customHeight="1"/>
    <row r="867" s="30" customFormat="1" ht="15.75" customHeight="1"/>
    <row r="868" s="30" customFormat="1" ht="15.75" customHeight="1"/>
    <row r="869" s="30" customFormat="1" ht="15.75" customHeight="1"/>
    <row r="870" s="30" customFormat="1" ht="15.75" customHeight="1"/>
    <row r="871" s="30" customFormat="1" ht="15.75" customHeight="1"/>
    <row r="872" s="30" customFormat="1" ht="15.75" customHeight="1"/>
    <row r="873" s="30" customFormat="1" ht="15.75" customHeight="1"/>
    <row r="874" s="30" customFormat="1" ht="15.75" customHeight="1"/>
    <row r="875" s="30" customFormat="1" ht="15.75" customHeight="1"/>
    <row r="876" s="30" customFormat="1" ht="15.75" customHeight="1"/>
    <row r="877" s="30" customFormat="1" ht="15.75" customHeight="1"/>
    <row r="878" s="30" customFormat="1" ht="15.75" customHeight="1"/>
    <row r="879" s="30" customFormat="1" ht="15.75" customHeight="1"/>
    <row r="880" s="30" customFormat="1" ht="15.75" customHeight="1"/>
    <row r="881" s="30" customFormat="1" ht="15.75" customHeight="1"/>
    <row r="882" s="30" customFormat="1" ht="15.75" customHeight="1"/>
    <row r="883" s="30" customFormat="1" ht="15.75" customHeight="1"/>
    <row r="884" s="30" customFormat="1" ht="15.75" customHeight="1"/>
    <row r="885" s="30" customFormat="1" ht="15.75" customHeight="1"/>
    <row r="886" s="30" customFormat="1" ht="15.75" customHeight="1"/>
    <row r="887" s="30" customFormat="1" ht="15.75" customHeight="1"/>
    <row r="888" s="30" customFormat="1" ht="15.75" customHeight="1"/>
    <row r="889" s="30" customFormat="1" ht="15.75" customHeight="1"/>
    <row r="890" s="30" customFormat="1" ht="15.75" customHeight="1"/>
    <row r="891" s="30" customFormat="1" ht="15.75" customHeight="1"/>
    <row r="892" s="30" customFormat="1" ht="15.75" customHeight="1"/>
    <row r="893" s="30" customFormat="1" ht="15.75" customHeight="1"/>
    <row r="894" s="30" customFormat="1" ht="15.75" customHeight="1"/>
    <row r="895" s="30" customFormat="1" ht="15.75" customHeight="1"/>
    <row r="896" s="30" customFormat="1" ht="15.75" customHeight="1"/>
    <row r="897" s="30" customFormat="1" ht="15.75" customHeight="1"/>
    <row r="898" s="30" customFormat="1" ht="15.75" customHeight="1"/>
    <row r="899" s="30" customFormat="1" ht="15.75" customHeight="1"/>
    <row r="900" s="30" customFormat="1" ht="15.75" customHeight="1"/>
    <row r="901" s="30" customFormat="1" ht="15.75" customHeight="1"/>
    <row r="902" s="30" customFormat="1" ht="15.75" customHeight="1"/>
    <row r="903" s="30" customFormat="1" ht="15.75" customHeight="1"/>
    <row r="904" s="30" customFormat="1" ht="15.75" customHeight="1"/>
    <row r="905" s="30" customFormat="1" ht="15.75" customHeight="1"/>
    <row r="906" s="30" customFormat="1" ht="15.75" customHeight="1"/>
    <row r="907" s="30" customFormat="1" ht="15.75" customHeight="1"/>
    <row r="908" s="30" customFormat="1" ht="15.75" customHeight="1"/>
    <row r="909" s="30" customFormat="1" ht="15.75" customHeight="1"/>
    <row r="910" s="30" customFormat="1" ht="15.75" customHeight="1"/>
    <row r="911" s="30" customFormat="1" ht="15.75" customHeight="1"/>
    <row r="912" s="30" customFormat="1" ht="15.75" customHeight="1"/>
    <row r="913" s="30" customFormat="1" ht="15.75" customHeight="1"/>
    <row r="914" s="30" customFormat="1" ht="15.75" customHeight="1"/>
    <row r="915" s="30" customFormat="1" ht="15.75" customHeight="1"/>
    <row r="916" s="30" customFormat="1" ht="15.75" customHeight="1"/>
    <row r="917" s="30" customFormat="1" ht="15.75" customHeight="1"/>
    <row r="918" s="30" customFormat="1" ht="15.75" customHeight="1"/>
    <row r="919" s="30" customFormat="1" ht="15.75" customHeight="1"/>
    <row r="920" s="30" customFormat="1" ht="15.75" customHeight="1"/>
    <row r="921" s="30" customFormat="1" ht="15.75" customHeight="1"/>
    <row r="922" s="30" customFormat="1" ht="15.75" customHeight="1"/>
    <row r="923" s="30" customFormat="1" ht="15.75" customHeight="1"/>
    <row r="924" s="30" customFormat="1" ht="15.75" customHeight="1"/>
    <row r="925" s="30" customFormat="1" ht="15.75" customHeight="1"/>
    <row r="926" s="30" customFormat="1" ht="15.75" customHeight="1"/>
    <row r="927" s="30" customFormat="1" ht="15.75" customHeight="1"/>
    <row r="928" s="30" customFormat="1" ht="15.75" customHeight="1"/>
    <row r="929" s="30" customFormat="1" ht="15.75" customHeight="1"/>
    <row r="930" s="30" customFormat="1" ht="15.75" customHeight="1"/>
    <row r="931" s="30" customFormat="1" ht="15.75" customHeight="1"/>
    <row r="932" s="30" customFormat="1" ht="15.75" customHeight="1"/>
    <row r="933" s="30" customFormat="1" ht="15.75" customHeight="1"/>
    <row r="934" s="30" customFormat="1" ht="15.75" customHeight="1"/>
    <row r="935" s="30" customFormat="1" ht="15.75" customHeight="1"/>
    <row r="936" s="30" customFormat="1" ht="15.75" customHeight="1"/>
    <row r="937" s="30" customFormat="1" ht="15.75" customHeight="1"/>
    <row r="938" s="30" customFormat="1" ht="15.75" customHeight="1"/>
    <row r="939" s="30" customFormat="1" ht="15.75" customHeight="1"/>
    <row r="940" s="30" customFormat="1" ht="15.75" customHeight="1"/>
    <row r="941" s="30" customFormat="1" ht="15.75" customHeight="1"/>
    <row r="942" s="30" customFormat="1" ht="15.75" customHeight="1"/>
    <row r="943" s="30" customFormat="1" ht="15.75" customHeight="1"/>
    <row r="944" s="30" customFormat="1" ht="15.75" customHeight="1"/>
    <row r="945" s="30" customFormat="1" ht="15.75" customHeight="1"/>
    <row r="946" s="30" customFormat="1" ht="15.75" customHeight="1"/>
    <row r="947" s="30" customFormat="1" ht="15.75" customHeight="1"/>
    <row r="948" s="30" customFormat="1" ht="15.75" customHeight="1"/>
    <row r="949" s="30" customFormat="1" ht="15.75" customHeight="1"/>
    <row r="950" s="30" customFormat="1" ht="15.75" customHeight="1"/>
    <row r="951" s="30" customFormat="1" ht="15.75" customHeight="1"/>
    <row r="952" s="30" customFormat="1" ht="15.75" customHeight="1"/>
    <row r="953" s="30" customFormat="1" ht="15.75" customHeight="1"/>
    <row r="954" s="30" customFormat="1" ht="15.75" customHeight="1"/>
    <row r="955" s="30" customFormat="1" ht="15.75" customHeight="1"/>
    <row r="956" s="30" customFormat="1" ht="15.75" customHeight="1"/>
    <row r="957" s="30" customFormat="1" ht="15.75" customHeight="1"/>
    <row r="958" s="30" customFormat="1" ht="15.75" customHeight="1"/>
    <row r="959" s="30" customFormat="1" ht="15.75" customHeight="1"/>
    <row r="960" s="30" customFormat="1" ht="15.75" customHeight="1"/>
    <row r="961" s="30" customFormat="1" ht="15.75" customHeight="1"/>
    <row r="962" s="30" customFormat="1" ht="15.75" customHeight="1"/>
    <row r="963" s="30" customFormat="1" ht="15.75" customHeight="1"/>
    <row r="964" s="30" customFormat="1" ht="15.75" customHeight="1"/>
    <row r="965" s="30" customFormat="1" ht="15.75" customHeight="1"/>
    <row r="966" s="30" customFormat="1" ht="15.75" customHeight="1"/>
    <row r="967" s="30" customFormat="1" ht="15.75" customHeight="1"/>
    <row r="968" s="30" customFormat="1" ht="15.75" customHeight="1"/>
    <row r="969" s="30" customFormat="1" ht="15.75" customHeight="1"/>
    <row r="970" s="30" customFormat="1" ht="15.75" customHeight="1"/>
    <row r="971" s="30" customFormat="1" ht="15.75" customHeight="1"/>
    <row r="972" s="30" customFormat="1" ht="15.75" customHeight="1"/>
    <row r="973" s="30" customFormat="1" ht="15.75" customHeight="1"/>
    <row r="974" s="30" customFormat="1" ht="15.75" customHeight="1"/>
    <row r="975" s="30" customFormat="1" ht="15.75" customHeight="1"/>
    <row r="976" s="30" customFormat="1" ht="15.75" customHeight="1"/>
    <row r="977" s="30" customFormat="1" ht="15.75" customHeight="1"/>
    <row r="978" s="30" customFormat="1" ht="15.75" customHeight="1"/>
    <row r="979" s="30" customFormat="1" ht="15.75" customHeight="1"/>
    <row r="980" s="30" customFormat="1" ht="15.75" customHeight="1"/>
    <row r="981" s="30" customFormat="1" ht="15.75" customHeight="1"/>
    <row r="982" s="30" customFormat="1" ht="15.75" customHeight="1"/>
    <row r="983" s="30" customFormat="1" ht="15.75" customHeight="1"/>
    <row r="984" s="30" customFormat="1" ht="15.75" customHeight="1"/>
    <row r="985" s="30" customFormat="1" ht="15.75" customHeight="1"/>
    <row r="986" s="30" customFormat="1" ht="15.75" customHeight="1"/>
    <row r="987" s="30" customFormat="1" ht="15.75" customHeight="1"/>
    <row r="988" s="30" customFormat="1" ht="15.75" customHeight="1"/>
    <row r="989" s="30" customFormat="1" ht="15.75" customHeight="1"/>
    <row r="990" s="30" customFormat="1" ht="15.75" customHeight="1"/>
    <row r="991" s="30" customFormat="1" ht="15.75" customHeight="1"/>
    <row r="992" s="30" customFormat="1" ht="15.75" customHeight="1"/>
    <row r="993" s="30" customFormat="1" ht="15.75" customHeight="1"/>
    <row r="994" s="30" customFormat="1" ht="15.75" customHeight="1"/>
    <row r="995" s="30" customFormat="1" ht="15.75" customHeight="1"/>
    <row r="996" s="30" customFormat="1" ht="15.75" customHeight="1"/>
    <row r="997" s="30" customFormat="1" ht="15.75" customHeight="1"/>
    <row r="998" s="30" customFormat="1" ht="15.75" customHeight="1"/>
    <row r="999" s="30" customFormat="1" ht="15.75" customHeight="1"/>
    <row r="1000" s="30" customFormat="1" ht="15.75" customHeight="1"/>
  </sheetData>
  <mergeCells count="7">
    <mergeCell ref="A38:A39"/>
    <mergeCell ref="A52:A53"/>
    <mergeCell ref="A2:F2"/>
    <mergeCell ref="G2:L2"/>
    <mergeCell ref="A9:A10"/>
    <mergeCell ref="G13:G14"/>
    <mergeCell ref="G26:G27"/>
  </mergeCells>
  <pageMargins left="0.7" right="0.7" top="0.75" bottom="0.75" header="0" footer="0"/>
  <pageSetup paperSize="9" scale="5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90F1B-E55F-46BE-BF30-DE4912D70779}">
  <dimension ref="A1:AC1000"/>
  <sheetViews>
    <sheetView zoomScaleNormal="100" workbookViewId="0">
      <pane xSplit="1" topLeftCell="B1" activePane="topRight" state="frozen"/>
      <selection activeCell="A2" sqref="A2:M2"/>
      <selection pane="topRight" activeCell="AA38" sqref="AA38"/>
    </sheetView>
  </sheetViews>
  <sheetFormatPr defaultColWidth="14.42578125" defaultRowHeight="15" customHeight="1"/>
  <cols>
    <col min="1" max="1" width="23.28515625" style="30" customWidth="1"/>
    <col min="2" max="27" width="11.5703125" style="30" customWidth="1"/>
    <col min="28" max="28" width="18.140625" style="30" customWidth="1"/>
    <col min="29" max="29" width="11.5703125" style="30" customWidth="1"/>
    <col min="30" max="16384" width="14.42578125" style="30"/>
  </cols>
  <sheetData>
    <row r="1" spans="1:29" ht="15" customHeight="1" thickBot="1"/>
    <row r="2" spans="1:29" ht="31.5" thickTop="1" thickBot="1">
      <c r="A2" s="171" t="s">
        <v>91</v>
      </c>
      <c r="B2" s="172">
        <v>1500</v>
      </c>
      <c r="C2" s="173">
        <v>500</v>
      </c>
      <c r="D2" s="174">
        <v>500</v>
      </c>
      <c r="E2" s="175">
        <v>500</v>
      </c>
      <c r="F2" s="173" t="s">
        <v>243</v>
      </c>
      <c r="G2" s="174" t="s">
        <v>244</v>
      </c>
      <c r="H2" s="174" t="s">
        <v>245</v>
      </c>
      <c r="I2" s="174" t="s">
        <v>246</v>
      </c>
      <c r="J2" s="174" t="s">
        <v>247</v>
      </c>
      <c r="K2" s="174" t="s">
        <v>248</v>
      </c>
      <c r="L2" s="174" t="s">
        <v>249</v>
      </c>
      <c r="M2" s="174" t="s">
        <v>250</v>
      </c>
      <c r="N2" s="174" t="s">
        <v>251</v>
      </c>
      <c r="O2" s="174" t="s">
        <v>252</v>
      </c>
      <c r="P2" s="174" t="s">
        <v>253</v>
      </c>
      <c r="Q2" s="174" t="s">
        <v>254</v>
      </c>
      <c r="R2" s="174" t="s">
        <v>255</v>
      </c>
      <c r="S2" s="174" t="s">
        <v>256</v>
      </c>
      <c r="T2" s="175" t="s">
        <v>257</v>
      </c>
      <c r="U2" s="173" t="s">
        <v>258</v>
      </c>
      <c r="V2" s="174" t="s">
        <v>259</v>
      </c>
      <c r="W2" s="174" t="s">
        <v>260</v>
      </c>
      <c r="X2" s="174" t="s">
        <v>261</v>
      </c>
      <c r="Y2" s="175" t="s">
        <v>262</v>
      </c>
      <c r="Z2" s="172" t="s">
        <v>263</v>
      </c>
      <c r="AA2" s="176" t="s">
        <v>264</v>
      </c>
      <c r="AB2" s="177" t="s">
        <v>265</v>
      </c>
      <c r="AC2" s="178"/>
    </row>
    <row r="3" spans="1:29" ht="15" customHeight="1" thickTop="1">
      <c r="A3" s="179" t="s">
        <v>3</v>
      </c>
      <c r="B3" s="180">
        <v>1.1872337962962963E-2</v>
      </c>
      <c r="C3" s="181">
        <v>3.8886226851851855E-3</v>
      </c>
      <c r="D3" s="182">
        <v>3.8771990740740746E-3</v>
      </c>
      <c r="E3" s="183">
        <v>3.8553819444444447E-3</v>
      </c>
      <c r="F3" s="184">
        <v>7.2635416666666671E-4</v>
      </c>
      <c r="G3" s="185">
        <v>7.4144675925925929E-4</v>
      </c>
      <c r="H3" s="185">
        <v>7.2622685185185192E-4</v>
      </c>
      <c r="I3" s="185">
        <v>7.4387731481481483E-4</v>
      </c>
      <c r="J3" s="185">
        <v>7.5432870370370367E-4</v>
      </c>
      <c r="K3" s="185">
        <v>7.3969907407407404E-4</v>
      </c>
      <c r="L3" s="185">
        <v>7.3901620370370364E-4</v>
      </c>
      <c r="M3" s="185">
        <v>7.2635416666666671E-4</v>
      </c>
      <c r="N3" s="185">
        <v>7.4689814814814801E-4</v>
      </c>
      <c r="O3" s="185">
        <v>7.49837962962963E-4</v>
      </c>
      <c r="P3" s="185">
        <v>7.5850694444444446E-4</v>
      </c>
      <c r="Q3" s="185">
        <v>7.6668981481481477E-4</v>
      </c>
      <c r="R3" s="185">
        <v>7.6503472222222218E-4</v>
      </c>
      <c r="S3" s="185">
        <v>7.6638888888888883E-4</v>
      </c>
      <c r="T3" s="186">
        <v>7.5873842592592583E-4</v>
      </c>
      <c r="U3" s="187">
        <v>7.2415509259259265E-4</v>
      </c>
      <c r="V3" s="188">
        <v>7.2417824074074084E-4</v>
      </c>
      <c r="W3" s="188">
        <v>7.0447916666666673E-4</v>
      </c>
      <c r="X3" s="188">
        <v>7.1276620370370374E-4</v>
      </c>
      <c r="Y3" s="189">
        <v>7.2223379629629623E-4</v>
      </c>
      <c r="Z3" s="190">
        <f t="shared" ref="Z3:Z22" si="0">SUM(B3:Y3)</f>
        <v>3.829075231481481E-2</v>
      </c>
      <c r="AA3" s="191">
        <f t="shared" ref="AA3:AA30" si="1">Z3/50</f>
        <v>7.6581504629629621E-4</v>
      </c>
      <c r="AB3" s="192" t="s">
        <v>266</v>
      </c>
      <c r="AC3" s="193"/>
    </row>
    <row r="4" spans="1:29" ht="15" customHeight="1">
      <c r="A4" s="194" t="s">
        <v>8</v>
      </c>
      <c r="B4" s="195">
        <v>1.2051956018518521E-2</v>
      </c>
      <c r="C4" s="196">
        <v>3.9907870370370366E-3</v>
      </c>
      <c r="D4" s="197">
        <v>4.0171412037037042E-3</v>
      </c>
      <c r="E4" s="198">
        <v>4.085717592592593E-3</v>
      </c>
      <c r="F4" s="199">
        <v>7.4697916666666662E-4</v>
      </c>
      <c r="G4" s="200">
        <v>7.4233796296296287E-4</v>
      </c>
      <c r="H4" s="200">
        <v>7.5600694444444446E-4</v>
      </c>
      <c r="I4" s="200">
        <v>7.5200231481481483E-4</v>
      </c>
      <c r="J4" s="200">
        <v>7.6062500000000002E-4</v>
      </c>
      <c r="K4" s="200">
        <v>7.729282407407408E-4</v>
      </c>
      <c r="L4" s="200">
        <v>7.6855324074074065E-4</v>
      </c>
      <c r="M4" s="200">
        <v>7.7753472222222232E-4</v>
      </c>
      <c r="N4" s="200">
        <v>7.9615740740740743E-4</v>
      </c>
      <c r="O4" s="200">
        <v>7.6833333333333343E-4</v>
      </c>
      <c r="P4" s="200">
        <v>7.6281249999999993E-4</v>
      </c>
      <c r="Q4" s="200">
        <v>7.5016203703703703E-4</v>
      </c>
      <c r="R4" s="200">
        <v>7.7182870370370372E-4</v>
      </c>
      <c r="S4" s="200">
        <v>7.6851851851851853E-4</v>
      </c>
      <c r="T4" s="201">
        <v>7.8262731481481488E-4</v>
      </c>
      <c r="U4" s="202">
        <v>7.5145833333333347E-4</v>
      </c>
      <c r="V4" s="203">
        <v>7.6815972222222216E-4</v>
      </c>
      <c r="W4" s="203">
        <v>7.5871527777777775E-4</v>
      </c>
      <c r="X4" s="203">
        <v>7.6733796296296305E-4</v>
      </c>
      <c r="Y4" s="204">
        <v>7.5177083333333335E-4</v>
      </c>
      <c r="Z4" s="205">
        <f>SUM(B4:Y4)</f>
        <v>3.9420451388888902E-2</v>
      </c>
      <c r="AA4" s="206">
        <f t="shared" si="1"/>
        <v>7.8840902777777802E-4</v>
      </c>
      <c r="AB4" s="207">
        <v>4.1666666666666664E-2</v>
      </c>
      <c r="AC4" s="193"/>
    </row>
    <row r="5" spans="1:29" ht="15" customHeight="1">
      <c r="A5" s="194" t="s">
        <v>6</v>
      </c>
      <c r="B5" s="195">
        <v>1.2026458333333335E-2</v>
      </c>
      <c r="C5" s="196">
        <v>3.9849421296296299E-3</v>
      </c>
      <c r="D5" s="197">
        <v>4.0193402777777771E-3</v>
      </c>
      <c r="E5" s="198">
        <v>4.0897916666666669E-3</v>
      </c>
      <c r="F5" s="199">
        <v>7.3806712962962975E-4</v>
      </c>
      <c r="G5" s="200">
        <v>7.6390046296296286E-4</v>
      </c>
      <c r="H5" s="200">
        <v>7.6356481481481468E-4</v>
      </c>
      <c r="I5" s="200">
        <v>7.4504629629629628E-4</v>
      </c>
      <c r="J5" s="200">
        <v>7.6931712962962967E-4</v>
      </c>
      <c r="K5" s="200">
        <v>7.7956018518518522E-4</v>
      </c>
      <c r="L5" s="200">
        <v>7.6658564814814818E-4</v>
      </c>
      <c r="M5" s="200">
        <v>8.1174768518518521E-4</v>
      </c>
      <c r="N5" s="200">
        <v>8.100347222222223E-4</v>
      </c>
      <c r="O5" s="200">
        <v>7.668287037037037E-4</v>
      </c>
      <c r="P5" s="200">
        <v>7.7094907407407407E-4</v>
      </c>
      <c r="Q5" s="200">
        <v>7.4612268518518517E-4</v>
      </c>
      <c r="R5" s="200">
        <v>7.6221064814814814E-4</v>
      </c>
      <c r="S5" s="200">
        <v>7.4555555555555562E-4</v>
      </c>
      <c r="T5" s="201">
        <v>7.6291666666666663E-4</v>
      </c>
      <c r="U5" s="202">
        <v>7.6197916666666677E-4</v>
      </c>
      <c r="V5" s="203">
        <v>7.6009259259259259E-4</v>
      </c>
      <c r="W5" s="203">
        <v>7.6857638888888885E-4</v>
      </c>
      <c r="X5" s="203">
        <v>7.6956018518518519E-4</v>
      </c>
      <c r="Y5" s="204">
        <v>7.3946759259259267E-4</v>
      </c>
      <c r="Z5" s="205">
        <f t="shared" si="0"/>
        <v>3.9422615740740734E-2</v>
      </c>
      <c r="AA5" s="206">
        <f t="shared" si="1"/>
        <v>7.8845231481481466E-4</v>
      </c>
      <c r="AB5" s="207">
        <v>4.0290509259259262E-2</v>
      </c>
      <c r="AC5" s="193"/>
    </row>
    <row r="6" spans="1:29" ht="15" customHeight="1">
      <c r="A6" s="194" t="s">
        <v>5</v>
      </c>
      <c r="B6" s="195">
        <v>1.2093067129629627E-2</v>
      </c>
      <c r="C6" s="196">
        <v>4.0173958333333338E-3</v>
      </c>
      <c r="D6" s="197">
        <v>4.0316087962962962E-3</v>
      </c>
      <c r="E6" s="198">
        <v>4.0954745370370372E-3</v>
      </c>
      <c r="F6" s="199">
        <v>7.5329861111111116E-4</v>
      </c>
      <c r="G6" s="200">
        <v>7.4972222222222204E-4</v>
      </c>
      <c r="H6" s="200">
        <v>7.633564814814815E-4</v>
      </c>
      <c r="I6" s="200">
        <v>7.6256944444444451E-4</v>
      </c>
      <c r="J6" s="200">
        <v>7.7046296296296292E-4</v>
      </c>
      <c r="K6" s="200">
        <v>7.8291666666666657E-4</v>
      </c>
      <c r="L6" s="200">
        <v>7.7165509259259255E-4</v>
      </c>
      <c r="M6" s="200">
        <v>8.0231481481481484E-4</v>
      </c>
      <c r="N6" s="200">
        <v>7.6644675925925925E-4</v>
      </c>
      <c r="O6" s="200">
        <v>7.5673611111111113E-4</v>
      </c>
      <c r="P6" s="200">
        <v>7.6149305555555551E-4</v>
      </c>
      <c r="Q6" s="200">
        <v>7.5653935185185188E-4</v>
      </c>
      <c r="R6" s="200">
        <v>7.6864583333333331E-4</v>
      </c>
      <c r="S6" s="200">
        <v>7.6892361111111117E-4</v>
      </c>
      <c r="T6" s="201">
        <v>7.9361111111111114E-4</v>
      </c>
      <c r="U6" s="202">
        <v>7.8631944444444452E-4</v>
      </c>
      <c r="V6" s="203">
        <v>7.6645833333333329E-4</v>
      </c>
      <c r="W6" s="203">
        <v>7.7339120370370365E-4</v>
      </c>
      <c r="X6" s="203">
        <v>7.69537037037037E-4</v>
      </c>
      <c r="Y6" s="204">
        <v>7.3969907407407404E-4</v>
      </c>
      <c r="Z6" s="205">
        <f t="shared" si="0"/>
        <v>3.9601643518518526E-2</v>
      </c>
      <c r="AA6" s="206">
        <f t="shared" si="1"/>
        <v>7.9203287037037053E-4</v>
      </c>
      <c r="AB6" s="207" t="s">
        <v>267</v>
      </c>
      <c r="AC6" s="193"/>
    </row>
    <row r="7" spans="1:29" ht="15" customHeight="1">
      <c r="A7" s="194" t="s">
        <v>229</v>
      </c>
      <c r="B7" s="195">
        <v>1.2824027777777776E-2</v>
      </c>
      <c r="C7" s="196">
        <v>4.1015972222222226E-3</v>
      </c>
      <c r="D7" s="197">
        <v>4.1240856481481484E-3</v>
      </c>
      <c r="E7" s="198">
        <v>4.1749884259259257E-3</v>
      </c>
      <c r="F7" s="199">
        <v>7.6936342592592594E-4</v>
      </c>
      <c r="G7" s="200">
        <v>7.6001157407407397E-4</v>
      </c>
      <c r="H7" s="200">
        <v>7.5695601851851846E-4</v>
      </c>
      <c r="I7" s="200">
        <v>7.6931712962962967E-4</v>
      </c>
      <c r="J7" s="200">
        <v>7.7936342592592597E-4</v>
      </c>
      <c r="K7" s="200">
        <v>7.6005787037037025E-4</v>
      </c>
      <c r="L7" s="200">
        <v>7.9828703703703702E-4</v>
      </c>
      <c r="M7" s="200">
        <v>7.6008101851851844E-4</v>
      </c>
      <c r="N7" s="200">
        <v>7.757175925925926E-4</v>
      </c>
      <c r="O7" s="200">
        <v>7.6903935185185191E-4</v>
      </c>
      <c r="P7" s="200">
        <v>7.5857638888888882E-4</v>
      </c>
      <c r="Q7" s="200">
        <v>7.6495370370370356E-4</v>
      </c>
      <c r="R7" s="200">
        <v>7.6799768518518525E-4</v>
      </c>
      <c r="S7" s="200">
        <v>7.2511574074074069E-4</v>
      </c>
      <c r="T7" s="201">
        <v>8.0732638888888879E-4</v>
      </c>
      <c r="U7" s="202">
        <v>7.565972222222222E-4</v>
      </c>
      <c r="V7" s="203">
        <v>7.6835648148148152E-4</v>
      </c>
      <c r="W7" s="203">
        <v>7.7010416666666677E-4</v>
      </c>
      <c r="X7" s="203">
        <v>7.575462962962962E-4</v>
      </c>
      <c r="Y7" s="204">
        <v>7.6717592592592592E-4</v>
      </c>
      <c r="Z7" s="205">
        <f t="shared" si="0"/>
        <v>4.0566643518518533E-2</v>
      </c>
      <c r="AA7" s="206">
        <f t="shared" si="1"/>
        <v>8.1133287037037061E-4</v>
      </c>
      <c r="AB7" s="207"/>
      <c r="AC7" s="193"/>
    </row>
    <row r="8" spans="1:29" ht="15" customHeight="1">
      <c r="A8" s="208" t="s">
        <v>108</v>
      </c>
      <c r="B8" s="209">
        <v>1.2634606481481481E-2</v>
      </c>
      <c r="C8" s="210">
        <v>4.1730324074074074E-3</v>
      </c>
      <c r="D8" s="211">
        <v>4.1603009259259258E-3</v>
      </c>
      <c r="E8" s="212">
        <v>4.1702546296296297E-3</v>
      </c>
      <c r="F8" s="213">
        <v>8.3206018518518514E-4</v>
      </c>
      <c r="G8" s="214">
        <v>7.9675925925925921E-4</v>
      </c>
      <c r="H8" s="214">
        <v>7.9537037037037033E-4</v>
      </c>
      <c r="I8" s="214">
        <v>8.0879629629629628E-4</v>
      </c>
      <c r="J8" s="214">
        <v>7.9560185185185192E-4</v>
      </c>
      <c r="K8" s="214">
        <v>7.9629629629629636E-4</v>
      </c>
      <c r="L8" s="214">
        <v>8.2696759259259268E-4</v>
      </c>
      <c r="M8" s="214">
        <v>8.0381944444444435E-4</v>
      </c>
      <c r="N8" s="214">
        <v>8.0925925925925924E-4</v>
      </c>
      <c r="O8" s="214">
        <v>7.9583333333333329E-4</v>
      </c>
      <c r="P8" s="214">
        <v>8.1261574074074081E-4</v>
      </c>
      <c r="Q8" s="214">
        <v>8.2210648148148139E-4</v>
      </c>
      <c r="R8" s="214">
        <v>8.2766203703703702E-4</v>
      </c>
      <c r="S8" s="214">
        <v>8.2488425925925926E-4</v>
      </c>
      <c r="T8" s="215">
        <v>8.155092592592592E-4</v>
      </c>
      <c r="U8" s="216">
        <v>7.7407407407407416E-4</v>
      </c>
      <c r="V8" s="217">
        <v>7.8333333333333336E-4</v>
      </c>
      <c r="W8" s="217">
        <v>7.7708333333333329E-4</v>
      </c>
      <c r="X8" s="217">
        <v>7.7905092592592577E-4</v>
      </c>
      <c r="Y8" s="218">
        <v>7.9178240740740728E-4</v>
      </c>
      <c r="Z8" s="205">
        <f t="shared" si="0"/>
        <v>4.1207060185185176E-2</v>
      </c>
      <c r="AA8" s="206">
        <f t="shared" si="1"/>
        <v>8.2414120370370356E-4</v>
      </c>
      <c r="AB8" s="207">
        <v>4.2288194444444441E-2</v>
      </c>
      <c r="AC8" s="193"/>
    </row>
    <row r="9" spans="1:29" ht="15" customHeight="1">
      <c r="A9" s="194" t="s">
        <v>97</v>
      </c>
      <c r="B9" s="195">
        <v>1.2804166666666665E-2</v>
      </c>
      <c r="C9" s="196">
        <v>4.081041666666666E-3</v>
      </c>
      <c r="D9" s="197">
        <v>4.2562268518518522E-3</v>
      </c>
      <c r="E9" s="198">
        <v>4.3067129629629627E-3</v>
      </c>
      <c r="F9" s="199">
        <v>8.2454861111111108E-4</v>
      </c>
      <c r="G9" s="200">
        <v>8.1177083333333329E-4</v>
      </c>
      <c r="H9" s="200">
        <v>8.5748842592592593E-4</v>
      </c>
      <c r="I9" s="200">
        <v>7.9129629629629634E-4</v>
      </c>
      <c r="J9" s="200">
        <v>7.9615740740740743E-4</v>
      </c>
      <c r="K9" s="200">
        <v>8.1076388888888897E-4</v>
      </c>
      <c r="L9" s="200">
        <v>8.4741898148148155E-4</v>
      </c>
      <c r="M9" s="200">
        <v>8.1251157407407411E-4</v>
      </c>
      <c r="N9" s="200">
        <v>8.2958333333333321E-4</v>
      </c>
      <c r="O9" s="200">
        <v>8.0581018518518512E-4</v>
      </c>
      <c r="P9" s="200">
        <v>7.9224537037037035E-4</v>
      </c>
      <c r="Q9" s="200">
        <v>8.6903935185185185E-4</v>
      </c>
      <c r="R9" s="200">
        <v>8.0348379629629617E-4</v>
      </c>
      <c r="S9" s="200">
        <v>8.1421296296296309E-4</v>
      </c>
      <c r="T9" s="201">
        <v>8.285532407407407E-4</v>
      </c>
      <c r="U9" s="202">
        <v>7.8025462962962955E-4</v>
      </c>
      <c r="V9" s="203">
        <v>7.9461805555555546E-4</v>
      </c>
      <c r="W9" s="203">
        <v>7.9561342592592607E-4</v>
      </c>
      <c r="X9" s="203">
        <v>8.0973379629629635E-4</v>
      </c>
      <c r="Y9" s="204">
        <v>8.0753472222222218E-4</v>
      </c>
      <c r="Z9" s="205">
        <f t="shared" si="0"/>
        <v>4.1730787037037045E-2</v>
      </c>
      <c r="AA9" s="206">
        <f t="shared" si="1"/>
        <v>8.3461574074074091E-4</v>
      </c>
      <c r="AB9" s="207">
        <v>4.2094907407407407E-2</v>
      </c>
      <c r="AC9" s="193"/>
    </row>
    <row r="10" spans="1:29" ht="15" customHeight="1">
      <c r="A10" s="208" t="s">
        <v>236</v>
      </c>
      <c r="B10" s="209">
        <v>1.3233101851851852E-2</v>
      </c>
      <c r="C10" s="210">
        <v>4.1568287037037042E-3</v>
      </c>
      <c r="D10" s="211">
        <v>4.2386574074074071E-3</v>
      </c>
      <c r="E10" s="212">
        <v>4.1880787037037034E-3</v>
      </c>
      <c r="F10" s="213">
        <v>7.9988425925925919E-4</v>
      </c>
      <c r="G10" s="214">
        <v>8.3020833333333341E-4</v>
      </c>
      <c r="H10" s="214">
        <v>8.359953703703703E-4</v>
      </c>
      <c r="I10" s="214">
        <v>8.4560185185185183E-4</v>
      </c>
      <c r="J10" s="214">
        <v>8.4085648148148149E-4</v>
      </c>
      <c r="K10" s="214">
        <v>8.4340277777777766E-4</v>
      </c>
      <c r="L10" s="214">
        <v>8.3298611111111117E-4</v>
      </c>
      <c r="M10" s="214">
        <v>8.3460648148148142E-4</v>
      </c>
      <c r="N10" s="214">
        <v>8.3379629629629635E-4</v>
      </c>
      <c r="O10" s="214">
        <v>8.30787037037037E-4</v>
      </c>
      <c r="P10" s="214">
        <v>8.0601851851851852E-4</v>
      </c>
      <c r="Q10" s="214">
        <v>8.2476851851851852E-4</v>
      </c>
      <c r="R10" s="214">
        <v>8.2650462962962962E-4</v>
      </c>
      <c r="S10" s="214">
        <v>8.1504629629629624E-4</v>
      </c>
      <c r="T10" s="215">
        <v>8.3807870370370373E-4</v>
      </c>
      <c r="U10" s="216">
        <v>8.238425925925926E-4</v>
      </c>
      <c r="V10" s="217">
        <v>8.2523148148148158E-4</v>
      </c>
      <c r="W10" s="217">
        <v>8.0787037037037036E-4</v>
      </c>
      <c r="X10" s="217">
        <v>7.9826388888888883E-4</v>
      </c>
      <c r="Y10" s="218">
        <v>8.2696759259259268E-4</v>
      </c>
      <c r="Z10" s="205">
        <f t="shared" si="0"/>
        <v>4.2337384259259252E-2</v>
      </c>
      <c r="AA10" s="206">
        <f t="shared" si="1"/>
        <v>8.4674768518518508E-4</v>
      </c>
      <c r="AB10" s="207">
        <v>4.5024305555555554E-2</v>
      </c>
      <c r="AC10" s="193"/>
    </row>
    <row r="11" spans="1:29" ht="15" customHeight="1">
      <c r="A11" s="219" t="s">
        <v>238</v>
      </c>
      <c r="B11" s="220">
        <v>1.296064814814815E-2</v>
      </c>
      <c r="C11" s="221">
        <v>4.3243055555555561E-3</v>
      </c>
      <c r="D11" s="222">
        <v>4.3070601851851855E-3</v>
      </c>
      <c r="E11" s="223">
        <v>4.3805555555555551E-3</v>
      </c>
      <c r="F11" s="224">
        <v>8.3622685185185178E-4</v>
      </c>
      <c r="G11" s="225">
        <v>8.582175925925926E-4</v>
      </c>
      <c r="H11" s="225">
        <v>8.6041666666666656E-4</v>
      </c>
      <c r="I11" s="225">
        <v>8.4317129629629629E-4</v>
      </c>
      <c r="J11" s="225">
        <v>8.4467592592592591E-4</v>
      </c>
      <c r="K11" s="225">
        <v>8.4212962962962974E-4</v>
      </c>
      <c r="L11" s="225">
        <v>8.3854166666666669E-4</v>
      </c>
      <c r="M11" s="225">
        <v>8.2754629629629628E-4</v>
      </c>
      <c r="N11" s="225">
        <v>8.4351851851851851E-4</v>
      </c>
      <c r="O11" s="225">
        <v>8.3148148148148155E-4</v>
      </c>
      <c r="P11" s="225">
        <v>8.3958333333333335E-4</v>
      </c>
      <c r="Q11" s="225">
        <v>8.2372685185185186E-4</v>
      </c>
      <c r="R11" s="225">
        <v>8.2754629629629628E-4</v>
      </c>
      <c r="S11" s="225">
        <v>8.1759259259259252E-4</v>
      </c>
      <c r="T11" s="226">
        <v>8.3819444444444447E-4</v>
      </c>
      <c r="U11" s="227">
        <v>8.0949074074074072E-4</v>
      </c>
      <c r="V11" s="228">
        <v>8.2997685185185182E-4</v>
      </c>
      <c r="W11" s="228">
        <v>8.0833333333333321E-4</v>
      </c>
      <c r="X11" s="228">
        <v>8.166666666666666E-4</v>
      </c>
      <c r="Y11" s="229">
        <v>8.0706018518518529E-4</v>
      </c>
      <c r="Z11" s="190">
        <f t="shared" si="0"/>
        <v>4.2616666666666671E-2</v>
      </c>
      <c r="AA11" s="230">
        <f t="shared" si="1"/>
        <v>8.5233333333333341E-4</v>
      </c>
      <c r="AB11" s="207"/>
      <c r="AC11" s="193"/>
    </row>
    <row r="12" spans="1:29" ht="15" customHeight="1">
      <c r="A12" s="231" t="s">
        <v>95</v>
      </c>
      <c r="B12" s="195">
        <v>1.3210393518518519E-2</v>
      </c>
      <c r="C12" s="196">
        <v>4.4048032407407404E-3</v>
      </c>
      <c r="D12" s="197">
        <v>4.3030439814814815E-3</v>
      </c>
      <c r="E12" s="198">
        <v>4.325590277777778E-3</v>
      </c>
      <c r="F12" s="199">
        <v>8.6099537037037036E-4</v>
      </c>
      <c r="G12" s="200">
        <v>7.8339120370370368E-4</v>
      </c>
      <c r="H12" s="200">
        <v>8.2699074074074088E-4</v>
      </c>
      <c r="I12" s="200">
        <v>8.1905092592592587E-4</v>
      </c>
      <c r="J12" s="200">
        <v>8.3218750000000003E-4</v>
      </c>
      <c r="K12" s="200">
        <v>8.2510416666666669E-4</v>
      </c>
      <c r="L12" s="200">
        <v>8.1793981481481474E-4</v>
      </c>
      <c r="M12" s="200">
        <v>8.1332175925925929E-4</v>
      </c>
      <c r="N12" s="200">
        <v>8.0813657407407407E-4</v>
      </c>
      <c r="O12" s="200">
        <v>8.3332175925925935E-4</v>
      </c>
      <c r="P12" s="200">
        <v>8.229513888888888E-4</v>
      </c>
      <c r="Q12" s="200">
        <v>8.2122685185185196E-4</v>
      </c>
      <c r="R12" s="200">
        <v>8.3484953703703705E-4</v>
      </c>
      <c r="S12" s="200">
        <v>8.2684027777777779E-4</v>
      </c>
      <c r="T12" s="201">
        <v>8.4127314814814818E-4</v>
      </c>
      <c r="U12" s="202">
        <v>8.1430555555555564E-4</v>
      </c>
      <c r="V12" s="203">
        <v>8.2914351851851855E-4</v>
      </c>
      <c r="W12" s="203">
        <v>8.2100694444444452E-4</v>
      </c>
      <c r="X12" s="203">
        <v>8.1659722222222214E-4</v>
      </c>
      <c r="Y12" s="204">
        <v>7.9940972222222219E-4</v>
      </c>
      <c r="Z12" s="205">
        <f t="shared" si="0"/>
        <v>4.2691874999999997E-2</v>
      </c>
      <c r="AA12" s="232">
        <f t="shared" si="1"/>
        <v>8.5383749999999993E-4</v>
      </c>
      <c r="AB12" s="207">
        <v>4.3447916666666669E-2</v>
      </c>
      <c r="AC12" s="193"/>
    </row>
    <row r="13" spans="1:29" ht="15" customHeight="1">
      <c r="A13" s="231" t="s">
        <v>96</v>
      </c>
      <c r="B13" s="195">
        <v>1.2892037037037037E-2</v>
      </c>
      <c r="C13" s="196">
        <v>4.2814236111111117E-3</v>
      </c>
      <c r="D13" s="197">
        <v>4.539375E-3</v>
      </c>
      <c r="E13" s="198">
        <v>4.4972916666666659E-3</v>
      </c>
      <c r="F13" s="199">
        <v>8.4760416666666664E-4</v>
      </c>
      <c r="G13" s="200">
        <v>8.9606481481481481E-4</v>
      </c>
      <c r="H13" s="200">
        <v>9.0229166666666658E-4</v>
      </c>
      <c r="I13" s="200">
        <v>8.9417824074074063E-4</v>
      </c>
      <c r="J13" s="200">
        <v>9.0373842592592589E-4</v>
      </c>
      <c r="K13" s="200">
        <v>7.9265046296296299E-4</v>
      </c>
      <c r="L13" s="200">
        <v>7.639351851851852E-4</v>
      </c>
      <c r="M13" s="200">
        <v>8.1680555555555543E-4</v>
      </c>
      <c r="N13" s="200">
        <v>8.4834490740740747E-4</v>
      </c>
      <c r="O13" s="200">
        <v>8.6986111111111107E-4</v>
      </c>
      <c r="P13" s="200">
        <v>8.4317129629629629E-4</v>
      </c>
      <c r="Q13" s="200">
        <v>8.3380787037037028E-4</v>
      </c>
      <c r="R13" s="200">
        <v>8.5929398148148139E-4</v>
      </c>
      <c r="S13" s="200">
        <v>8.6711805555555555E-4</v>
      </c>
      <c r="T13" s="201">
        <v>8.622916666666667E-4</v>
      </c>
      <c r="U13" s="202">
        <v>8.3541666666666671E-4</v>
      </c>
      <c r="V13" s="203">
        <v>8.4550925925925928E-4</v>
      </c>
      <c r="W13" s="203">
        <v>8.3490740740740736E-4</v>
      </c>
      <c r="X13" s="203">
        <v>8.1850694444444451E-4</v>
      </c>
      <c r="Y13" s="204">
        <v>8.1351851851851854E-4</v>
      </c>
      <c r="Z13" s="205">
        <f t="shared" si="0"/>
        <v>4.3159143518518531E-2</v>
      </c>
      <c r="AA13" s="232">
        <f t="shared" si="1"/>
        <v>8.631828703703706E-4</v>
      </c>
      <c r="AB13" s="207">
        <v>4.2118055555555554E-2</v>
      </c>
      <c r="AC13" s="193"/>
    </row>
    <row r="14" spans="1:29" ht="15" customHeight="1">
      <c r="A14" s="233" t="s">
        <v>105</v>
      </c>
      <c r="B14" s="209">
        <v>1.3280439814814816E-2</v>
      </c>
      <c r="C14" s="210">
        <v>4.4065972222222223E-3</v>
      </c>
      <c r="D14" s="211">
        <v>4.3770833333333335E-3</v>
      </c>
      <c r="E14" s="212">
        <v>4.4983796296296299E-3</v>
      </c>
      <c r="F14" s="213">
        <v>8.3703703703703707E-4</v>
      </c>
      <c r="G14" s="214">
        <v>8.3622685185185178E-4</v>
      </c>
      <c r="H14" s="214">
        <v>8.6053240740740751E-4</v>
      </c>
      <c r="I14" s="214">
        <v>8.5092592592592598E-4</v>
      </c>
      <c r="J14" s="214">
        <v>8.4629629629629627E-4</v>
      </c>
      <c r="K14" s="214">
        <v>8.6238425925925925E-4</v>
      </c>
      <c r="L14" s="214">
        <v>8.5775462962962975E-4</v>
      </c>
      <c r="M14" s="214">
        <v>8.7002314814814809E-4</v>
      </c>
      <c r="N14" s="214">
        <v>8.4374999999999999E-4</v>
      </c>
      <c r="O14" s="214">
        <v>8.30787037037037E-4</v>
      </c>
      <c r="P14" s="214">
        <v>8.6076388888888888E-4</v>
      </c>
      <c r="Q14" s="214">
        <v>8.5787037037037038E-4</v>
      </c>
      <c r="R14" s="214">
        <v>8.4942129629629636E-4</v>
      </c>
      <c r="S14" s="214">
        <v>8.4479166666666654E-4</v>
      </c>
      <c r="T14" s="215">
        <v>8.12037037037037E-4</v>
      </c>
      <c r="U14" s="216">
        <v>8.3321759259259254E-4</v>
      </c>
      <c r="V14" s="217">
        <v>8.3321759259259254E-4</v>
      </c>
      <c r="W14" s="217">
        <v>8.0590277777777778E-4</v>
      </c>
      <c r="X14" s="217">
        <v>8.3333333333333339E-4</v>
      </c>
      <c r="Y14" s="218">
        <v>8.267361111111111E-4</v>
      </c>
      <c r="Z14" s="205">
        <f t="shared" si="0"/>
        <v>4.3415509259259244E-2</v>
      </c>
      <c r="AA14" s="232">
        <f t="shared" si="1"/>
        <v>8.6831018518518485E-4</v>
      </c>
      <c r="AB14" s="207">
        <v>4.4548611111111108E-2</v>
      </c>
      <c r="AC14" s="193"/>
    </row>
    <row r="15" spans="1:29" ht="15" customHeight="1">
      <c r="A15" s="233" t="s">
        <v>235</v>
      </c>
      <c r="B15" s="209">
        <v>1.3339120370370369E-2</v>
      </c>
      <c r="C15" s="210">
        <v>4.5343749999999993E-3</v>
      </c>
      <c r="D15" s="211">
        <v>4.4741898148148154E-3</v>
      </c>
      <c r="E15" s="212">
        <v>4.399189814814815E-3</v>
      </c>
      <c r="F15" s="213">
        <v>7.9189814814814824E-4</v>
      </c>
      <c r="G15" s="214">
        <v>8.3182870370370366E-4</v>
      </c>
      <c r="H15" s="214">
        <v>8.3263888888888895E-4</v>
      </c>
      <c r="I15" s="214">
        <v>8.4456018518518517E-4</v>
      </c>
      <c r="J15" s="214">
        <v>8.4513888888888887E-4</v>
      </c>
      <c r="K15" s="214">
        <v>8.5497685185185188E-4</v>
      </c>
      <c r="L15" s="214">
        <v>8.5370370370370374E-4</v>
      </c>
      <c r="M15" s="214">
        <v>8.4699074074074071E-4</v>
      </c>
      <c r="N15" s="214">
        <v>8.570601851851851E-4</v>
      </c>
      <c r="O15" s="214">
        <v>8.5625000000000013E-4</v>
      </c>
      <c r="P15" s="214">
        <v>8.5787037037037038E-4</v>
      </c>
      <c r="Q15" s="214">
        <v>8.6435185185185183E-4</v>
      </c>
      <c r="R15" s="214">
        <v>8.7569444444444457E-4</v>
      </c>
      <c r="S15" s="214">
        <v>8.6712962962962959E-4</v>
      </c>
      <c r="T15" s="215">
        <v>8.5185185185185179E-4</v>
      </c>
      <c r="U15" s="216">
        <v>8.0381944444444435E-4</v>
      </c>
      <c r="V15" s="217">
        <v>8.3472222222222227E-4</v>
      </c>
      <c r="W15" s="217">
        <v>8.5173611111111116E-4</v>
      </c>
      <c r="X15" s="217">
        <v>8.3229166666666683E-4</v>
      </c>
      <c r="Y15" s="218">
        <v>8.5034722222222206E-4</v>
      </c>
      <c r="Z15" s="205">
        <f t="shared" si="0"/>
        <v>4.365173611111111E-2</v>
      </c>
      <c r="AA15" s="232">
        <f t="shared" si="1"/>
        <v>8.730347222222222E-4</v>
      </c>
      <c r="AB15" s="207">
        <v>4.5555555555555557E-2</v>
      </c>
      <c r="AC15" s="193"/>
    </row>
    <row r="16" spans="1:29" ht="15" customHeight="1">
      <c r="A16" s="233" t="s">
        <v>106</v>
      </c>
      <c r="B16" s="209">
        <v>1.3390277777777779E-2</v>
      </c>
      <c r="C16" s="210">
        <v>4.4664351851851853E-3</v>
      </c>
      <c r="D16" s="211">
        <v>4.5173611111111109E-3</v>
      </c>
      <c r="E16" s="212">
        <v>4.4297453703703703E-3</v>
      </c>
      <c r="F16" s="213">
        <v>8.267361111111111E-4</v>
      </c>
      <c r="G16" s="214">
        <v>8.4444444444444443E-4</v>
      </c>
      <c r="H16" s="214">
        <v>8.6412037037037024E-4</v>
      </c>
      <c r="I16" s="214">
        <v>8.7673611111111112E-4</v>
      </c>
      <c r="J16" s="214">
        <v>8.7743055555555567E-4</v>
      </c>
      <c r="K16" s="214">
        <v>8.7118055555555549E-4</v>
      </c>
      <c r="L16" s="214">
        <v>8.8171296296296305E-4</v>
      </c>
      <c r="M16" s="214">
        <v>8.8240740740740738E-4</v>
      </c>
      <c r="N16" s="214">
        <v>8.8148148148148146E-4</v>
      </c>
      <c r="O16" s="214">
        <v>8.8125000000000009E-4</v>
      </c>
      <c r="P16" s="214">
        <v>8.8611111111111106E-4</v>
      </c>
      <c r="Q16" s="214">
        <v>8.9432870370370371E-4</v>
      </c>
      <c r="R16" s="214">
        <v>8.9641203703703703E-4</v>
      </c>
      <c r="S16" s="214">
        <v>8.9733796296296295E-4</v>
      </c>
      <c r="T16" s="215">
        <v>8.1875000000000003E-4</v>
      </c>
      <c r="U16" s="216">
        <v>8.1655092592592586E-4</v>
      </c>
      <c r="V16" s="217">
        <v>8.4259259259259259E-4</v>
      </c>
      <c r="W16" s="217">
        <v>8.5486111111111103E-4</v>
      </c>
      <c r="X16" s="217">
        <v>8.4444444444444443E-4</v>
      </c>
      <c r="Y16" s="218">
        <v>8.6192129629629639E-4</v>
      </c>
      <c r="Z16" s="205">
        <f t="shared" si="0"/>
        <v>4.4104629629629633E-2</v>
      </c>
      <c r="AA16" s="232">
        <f t="shared" si="1"/>
        <v>8.8209259259259263E-4</v>
      </c>
      <c r="AB16" s="207">
        <v>4.4212962962962961E-2</v>
      </c>
      <c r="AC16" s="193"/>
    </row>
    <row r="17" spans="1:29" ht="15" customHeight="1">
      <c r="A17" s="233" t="s">
        <v>268</v>
      </c>
      <c r="B17" s="209">
        <v>1.3612268518518518E-2</v>
      </c>
      <c r="C17" s="210">
        <v>4.4280092592592591E-3</v>
      </c>
      <c r="D17" s="211">
        <v>4.4959490740740741E-3</v>
      </c>
      <c r="E17" s="212">
        <v>4.5456018518518519E-3</v>
      </c>
      <c r="F17" s="213">
        <v>8.6643518518518526E-4</v>
      </c>
      <c r="G17" s="214">
        <v>8.7731481481481482E-4</v>
      </c>
      <c r="H17" s="214">
        <v>8.7361111111111114E-4</v>
      </c>
      <c r="I17" s="214">
        <v>8.6585648148148166E-4</v>
      </c>
      <c r="J17" s="214">
        <v>8.3703703703703707E-4</v>
      </c>
      <c r="K17" s="214">
        <v>8.5011574074074069E-4</v>
      </c>
      <c r="L17" s="214">
        <v>8.2962962962962949E-4</v>
      </c>
      <c r="M17" s="214">
        <v>8.3854166666666669E-4</v>
      </c>
      <c r="N17" s="214">
        <v>8.2662037037037036E-4</v>
      </c>
      <c r="O17" s="214">
        <v>8.4803240740740748E-4</v>
      </c>
      <c r="P17" s="214">
        <v>8.6354166666666665E-4</v>
      </c>
      <c r="Q17" s="214">
        <v>8.7974537037037047E-4</v>
      </c>
      <c r="R17" s="214">
        <v>8.6180555555555565E-4</v>
      </c>
      <c r="S17" s="214">
        <v>8.4722222222222219E-4</v>
      </c>
      <c r="T17" s="215">
        <v>8.6180555555555565E-4</v>
      </c>
      <c r="U17" s="216">
        <v>8.5972222222222222E-4</v>
      </c>
      <c r="V17" s="217">
        <v>8.6192129629629639E-4</v>
      </c>
      <c r="W17" s="217">
        <v>8.7789351851851841E-4</v>
      </c>
      <c r="X17" s="217">
        <v>8.6203703703703703E-4</v>
      </c>
      <c r="Y17" s="218">
        <v>8.5636574074074076E-4</v>
      </c>
      <c r="Z17" s="205">
        <f t="shared" si="0"/>
        <v>4.4227083333333313E-2</v>
      </c>
      <c r="AA17" s="232">
        <f t="shared" si="1"/>
        <v>8.8454166666666629E-4</v>
      </c>
      <c r="AB17" s="207"/>
      <c r="AC17" s="193"/>
    </row>
    <row r="18" spans="1:29" ht="15" customHeight="1">
      <c r="A18" s="233" t="s">
        <v>102</v>
      </c>
      <c r="B18" s="209">
        <v>1.3414930555555553E-2</v>
      </c>
      <c r="C18" s="210">
        <v>4.4211805555555558E-3</v>
      </c>
      <c r="D18" s="211">
        <v>4.4849537037037037E-3</v>
      </c>
      <c r="E18" s="212">
        <v>4.4664351851851853E-3</v>
      </c>
      <c r="F18" s="213">
        <v>8.9884259259259257E-4</v>
      </c>
      <c r="G18" s="214">
        <v>9.0752314814814819E-4</v>
      </c>
      <c r="H18" s="214">
        <v>8.8807870370370375E-4</v>
      </c>
      <c r="I18" s="214">
        <v>8.9594907407407407E-4</v>
      </c>
      <c r="J18" s="214">
        <v>8.7141203703703697E-4</v>
      </c>
      <c r="K18" s="214">
        <v>8.6388888888888887E-4</v>
      </c>
      <c r="L18" s="214">
        <v>8.715277777777776E-4</v>
      </c>
      <c r="M18" s="214">
        <v>8.6689814814814822E-4</v>
      </c>
      <c r="N18" s="214">
        <v>8.5011574074074069E-4</v>
      </c>
      <c r="O18" s="214">
        <v>8.8981481481481496E-4</v>
      </c>
      <c r="P18" s="214">
        <v>8.9699074074074073E-4</v>
      </c>
      <c r="Q18" s="214">
        <v>8.8773148148148153E-4</v>
      </c>
      <c r="R18" s="214">
        <v>8.8449074074074081E-4</v>
      </c>
      <c r="S18" s="214">
        <v>8.9837962962962961E-4</v>
      </c>
      <c r="T18" s="215">
        <v>8.3414351851851846E-4</v>
      </c>
      <c r="U18" s="216">
        <v>8.5787037037037038E-4</v>
      </c>
      <c r="V18" s="217">
        <v>8.5370370370370374E-4</v>
      </c>
      <c r="W18" s="217">
        <v>8.2974537037037045E-4</v>
      </c>
      <c r="X18" s="217">
        <v>8.5925925925925926E-4</v>
      </c>
      <c r="Y18" s="218">
        <v>8.4826388888888885E-4</v>
      </c>
      <c r="Z18" s="205">
        <f t="shared" si="0"/>
        <v>4.4242129629629624E-2</v>
      </c>
      <c r="AA18" s="232">
        <f t="shared" si="1"/>
        <v>8.8484259259259245E-4</v>
      </c>
      <c r="AB18" s="207">
        <v>4.6168981481481484E-2</v>
      </c>
      <c r="AC18" s="193"/>
    </row>
    <row r="19" spans="1:29" ht="15" customHeight="1">
      <c r="A19" s="233" t="s">
        <v>234</v>
      </c>
      <c r="B19" s="209">
        <v>1.3316087962962962E-2</v>
      </c>
      <c r="C19" s="210">
        <v>4.4574074074074073E-3</v>
      </c>
      <c r="D19" s="211">
        <v>4.4584490740740739E-3</v>
      </c>
      <c r="E19" s="212">
        <v>4.5530092592592592E-3</v>
      </c>
      <c r="F19" s="213">
        <v>8.6446759259259246E-4</v>
      </c>
      <c r="G19" s="214">
        <v>8.6354166666666665E-4</v>
      </c>
      <c r="H19" s="214">
        <v>8.7314814814814818E-4</v>
      </c>
      <c r="I19" s="214">
        <v>9.0428240740740747E-4</v>
      </c>
      <c r="J19" s="214">
        <v>9.0532407407407402E-4</v>
      </c>
      <c r="K19" s="214">
        <v>9.0347222222222218E-4</v>
      </c>
      <c r="L19" s="214">
        <v>8.9375000000000001E-4</v>
      </c>
      <c r="M19" s="214">
        <v>9.038194444444444E-4</v>
      </c>
      <c r="N19" s="214">
        <v>9.3645833333333341E-4</v>
      </c>
      <c r="O19" s="214">
        <v>8.9965277777777786E-4</v>
      </c>
      <c r="P19" s="214">
        <v>8.5023148148148143E-4</v>
      </c>
      <c r="Q19" s="214">
        <v>8.6550925925925933E-4</v>
      </c>
      <c r="R19" s="214">
        <v>8.6296296296296295E-4</v>
      </c>
      <c r="S19" s="214">
        <v>8.715277777777776E-4</v>
      </c>
      <c r="T19" s="215">
        <v>8.4965277777777773E-4</v>
      </c>
      <c r="U19" s="216">
        <v>8.8113425925925913E-4</v>
      </c>
      <c r="V19" s="217">
        <v>8.4201388888888878E-4</v>
      </c>
      <c r="W19" s="217">
        <v>8.6724537037037033E-4</v>
      </c>
      <c r="X19" s="217">
        <v>8.5567129629629621E-4</v>
      </c>
      <c r="Y19" s="218">
        <v>8.4745370370370367E-4</v>
      </c>
      <c r="Z19" s="205">
        <f t="shared" si="0"/>
        <v>4.4326273148148146E-2</v>
      </c>
      <c r="AA19" s="232">
        <f t="shared" si="1"/>
        <v>8.8652546296296287E-4</v>
      </c>
      <c r="AB19" s="207">
        <v>4.4606481481481476E-2</v>
      </c>
      <c r="AC19" s="193"/>
    </row>
    <row r="20" spans="1:29" ht="15" customHeight="1">
      <c r="A20" s="233" t="s">
        <v>115</v>
      </c>
      <c r="B20" s="209">
        <v>1.3700347222222221E-2</v>
      </c>
      <c r="C20" s="210">
        <v>4.5756944444444447E-3</v>
      </c>
      <c r="D20" s="211">
        <v>4.7131944444444443E-3</v>
      </c>
      <c r="E20" s="212">
        <v>4.6762731481481482E-3</v>
      </c>
      <c r="F20" s="213">
        <v>8.4212962962962974E-4</v>
      </c>
      <c r="G20" s="214">
        <v>8.3402777777777783E-4</v>
      </c>
      <c r="H20" s="214">
        <v>8.7708333333333334E-4</v>
      </c>
      <c r="I20" s="214">
        <v>8.8368055555555552E-4</v>
      </c>
      <c r="J20" s="214">
        <v>8.7615740740740742E-4</v>
      </c>
      <c r="K20" s="214">
        <v>8.6701388888888885E-4</v>
      </c>
      <c r="L20" s="214">
        <v>8.7256944444444448E-4</v>
      </c>
      <c r="M20" s="214">
        <v>9.0127314814814812E-4</v>
      </c>
      <c r="N20" s="214">
        <v>8.8402777777777774E-4</v>
      </c>
      <c r="O20" s="214">
        <v>8.6504629629629637E-4</v>
      </c>
      <c r="P20" s="214">
        <v>8.6377314814814813E-4</v>
      </c>
      <c r="Q20" s="214">
        <v>8.6585648148148166E-4</v>
      </c>
      <c r="R20" s="214">
        <v>8.6678240740740737E-4</v>
      </c>
      <c r="S20" s="214">
        <v>8.4305555555555555E-4</v>
      </c>
      <c r="T20" s="215">
        <v>8.6284722222222221E-4</v>
      </c>
      <c r="U20" s="216">
        <v>8.3263888888888895E-4</v>
      </c>
      <c r="V20" s="217">
        <v>8.5115740740740735E-4</v>
      </c>
      <c r="W20" s="217">
        <v>8.7326388888888903E-4</v>
      </c>
      <c r="X20" s="217">
        <v>8.6539351851851849E-4</v>
      </c>
      <c r="Y20" s="218">
        <v>8.7071759259259264E-4</v>
      </c>
      <c r="Z20" s="205">
        <f t="shared" si="0"/>
        <v>4.4964004629629621E-2</v>
      </c>
      <c r="AA20" s="232">
        <f t="shared" si="1"/>
        <v>8.9928009259259247E-4</v>
      </c>
      <c r="AB20" s="207">
        <v>4.6875E-2</v>
      </c>
      <c r="AC20" s="193"/>
    </row>
    <row r="21" spans="1:29" ht="15" customHeight="1">
      <c r="A21" s="233" t="s">
        <v>104</v>
      </c>
      <c r="B21" s="209">
        <v>1.3523148148148147E-2</v>
      </c>
      <c r="C21" s="210">
        <v>4.4469907407407409E-3</v>
      </c>
      <c r="D21" s="211">
        <v>4.6361111111111108E-3</v>
      </c>
      <c r="E21" s="212">
        <v>4.6576388888888891E-3</v>
      </c>
      <c r="F21" s="213">
        <v>8.879629629629629E-4</v>
      </c>
      <c r="G21" s="214">
        <v>9.0173611111111108E-4</v>
      </c>
      <c r="H21" s="214">
        <v>9.1087962962962954E-4</v>
      </c>
      <c r="I21" s="214">
        <v>9.0358796296296292E-4</v>
      </c>
      <c r="J21" s="214">
        <v>9.0810185185185189E-4</v>
      </c>
      <c r="K21" s="214">
        <v>9.0914351851851844E-4</v>
      </c>
      <c r="L21" s="214">
        <v>9.2141203703703699E-4</v>
      </c>
      <c r="M21" s="214">
        <v>9.1226851851851853E-4</v>
      </c>
      <c r="N21" s="214">
        <v>8.7384259259259262E-4</v>
      </c>
      <c r="O21" s="214">
        <v>9.353009259259259E-4</v>
      </c>
      <c r="P21" s="214">
        <v>9.2881944444444435E-4</v>
      </c>
      <c r="Q21" s="214">
        <v>9.1122685185185187E-4</v>
      </c>
      <c r="R21" s="214">
        <v>9.2523148148148141E-4</v>
      </c>
      <c r="S21" s="214">
        <v>9.1689814814814813E-4</v>
      </c>
      <c r="T21" s="215">
        <v>8.9837962962962961E-4</v>
      </c>
      <c r="U21" s="216">
        <v>9.1215277777777768E-4</v>
      </c>
      <c r="V21" s="217">
        <v>9.3472222222222231E-4</v>
      </c>
      <c r="W21" s="217">
        <v>9.0254629629629636E-4</v>
      </c>
      <c r="X21" s="217">
        <v>8.833333333333333E-4</v>
      </c>
      <c r="Y21" s="218">
        <v>9.0497685185185201E-4</v>
      </c>
      <c r="Z21" s="205">
        <f t="shared" si="0"/>
        <v>4.5446412037037046E-2</v>
      </c>
      <c r="AA21" s="232">
        <f t="shared" si="1"/>
        <v>9.0892824074074096E-4</v>
      </c>
      <c r="AB21" s="207"/>
      <c r="AC21" s="193"/>
    </row>
    <row r="22" spans="1:29" ht="15" customHeight="1">
      <c r="A22" s="233" t="s">
        <v>233</v>
      </c>
      <c r="B22" s="209">
        <v>1.4207638888888888E-2</v>
      </c>
      <c r="C22" s="210">
        <v>4.6908564814814807E-3</v>
      </c>
      <c r="D22" s="211">
        <v>4.8131944444444446E-3</v>
      </c>
      <c r="E22" s="212">
        <v>4.9633101851851861E-3</v>
      </c>
      <c r="F22" s="213">
        <v>8.7094907407407401E-4</v>
      </c>
      <c r="G22" s="214">
        <v>8.7442129629629632E-4</v>
      </c>
      <c r="H22" s="214">
        <v>8.715277777777776E-4</v>
      </c>
      <c r="I22" s="214">
        <v>9.13888888888889E-4</v>
      </c>
      <c r="J22" s="214">
        <v>9.2453703703703697E-4</v>
      </c>
      <c r="K22" s="214">
        <v>9.1018518518518521E-4</v>
      </c>
      <c r="L22" s="214">
        <v>9.3645833333333341E-4</v>
      </c>
      <c r="M22" s="214">
        <v>9.3333333333333332E-4</v>
      </c>
      <c r="N22" s="214">
        <v>9.1631944444444454E-4</v>
      </c>
      <c r="O22" s="214">
        <v>9.0231481481481467E-4</v>
      </c>
      <c r="P22" s="214">
        <v>9.1504629629629629E-4</v>
      </c>
      <c r="Q22" s="214">
        <v>9.353009259259259E-4</v>
      </c>
      <c r="R22" s="214">
        <v>8.9502314814814815E-4</v>
      </c>
      <c r="S22" s="214">
        <v>9.2025462962962948E-4</v>
      </c>
      <c r="T22" s="215">
        <v>9.3738425925925923E-4</v>
      </c>
      <c r="U22" s="216">
        <v>8.1967592592592595E-4</v>
      </c>
      <c r="V22" s="217">
        <v>8.6342592592592591E-4</v>
      </c>
      <c r="W22" s="217">
        <v>8.4305555555555555E-4</v>
      </c>
      <c r="X22" s="217">
        <v>8.804398148148148E-4</v>
      </c>
      <c r="Y22" s="218">
        <v>8.8078703703703702E-4</v>
      </c>
      <c r="Z22" s="205">
        <f t="shared" si="0"/>
        <v>4.6619328703703701E-2</v>
      </c>
      <c r="AA22" s="232">
        <f t="shared" si="1"/>
        <v>9.3238657407407398E-4</v>
      </c>
      <c r="AB22" s="207">
        <v>4.71875E-2</v>
      </c>
      <c r="AC22" s="193"/>
    </row>
    <row r="23" spans="1:29" ht="15" customHeight="1">
      <c r="A23" s="234" t="s">
        <v>113</v>
      </c>
      <c r="B23" s="180">
        <v>1.4196296296296297E-2</v>
      </c>
      <c r="C23" s="181">
        <v>4.7534722222222223E-3</v>
      </c>
      <c r="D23" s="182">
        <v>4.8851851851851851E-3</v>
      </c>
      <c r="E23" s="183">
        <v>4.7988425925925924E-3</v>
      </c>
      <c r="F23" s="184">
        <v>8.9652777777777777E-4</v>
      </c>
      <c r="G23" s="185">
        <v>9.1666666666666676E-4</v>
      </c>
      <c r="H23" s="185">
        <v>9.2557870370370363E-4</v>
      </c>
      <c r="I23" s="185">
        <v>9.4687499999999991E-4</v>
      </c>
      <c r="J23" s="185">
        <v>9.3159722222222211E-4</v>
      </c>
      <c r="K23" s="185">
        <v>9.3159722222222211E-4</v>
      </c>
      <c r="L23" s="185">
        <v>9.4571759259259251E-4</v>
      </c>
      <c r="M23" s="185">
        <v>9.4664351851851854E-4</v>
      </c>
      <c r="N23" s="185">
        <v>9.5648148148148144E-4</v>
      </c>
      <c r="O23" s="185">
        <v>9.2766203703703717E-4</v>
      </c>
      <c r="P23" s="185">
        <v>9.3831018518518515E-4</v>
      </c>
      <c r="Q23" s="185">
        <v>9.5601851851851848E-4</v>
      </c>
      <c r="R23" s="185">
        <v>9.4178240740740756E-4</v>
      </c>
      <c r="S23" s="185">
        <v>9.3113425925925926E-4</v>
      </c>
      <c r="T23" s="186">
        <v>9.4791666666666668E-4</v>
      </c>
      <c r="U23" s="187">
        <v>9.1180555555555546E-4</v>
      </c>
      <c r="V23" s="188">
        <v>9.2708333333333325E-4</v>
      </c>
      <c r="W23" s="188">
        <v>9.2164351851851858E-4</v>
      </c>
      <c r="X23" s="188">
        <v>9.0104166666666674E-4</v>
      </c>
      <c r="Y23" s="189">
        <v>8.9247685185185176E-4</v>
      </c>
      <c r="Z23" s="190">
        <v>4.7228356481481465E-2</v>
      </c>
      <c r="AA23" s="235">
        <f t="shared" si="1"/>
        <v>9.4456712962962929E-4</v>
      </c>
      <c r="AB23" s="207">
        <v>4.7881944444444442E-2</v>
      </c>
      <c r="AC23" s="236"/>
    </row>
    <row r="24" spans="1:29" ht="15" customHeight="1">
      <c r="A24" s="237" t="s">
        <v>241</v>
      </c>
      <c r="B24" s="195">
        <v>1.4213194444444443E-2</v>
      </c>
      <c r="C24" s="196">
        <v>4.7501157407407405E-3</v>
      </c>
      <c r="D24" s="197">
        <v>4.8908564814814813E-3</v>
      </c>
      <c r="E24" s="198">
        <v>4.8511574074074073E-3</v>
      </c>
      <c r="F24" s="199">
        <v>8.8680555555555561E-4</v>
      </c>
      <c r="G24" s="200">
        <v>9.2013888888888885E-4</v>
      </c>
      <c r="H24" s="200">
        <v>9.0451388888888884E-4</v>
      </c>
      <c r="I24" s="200">
        <v>9.2766203703703717E-4</v>
      </c>
      <c r="J24" s="200">
        <v>9.3356481481481491E-4</v>
      </c>
      <c r="K24" s="200">
        <v>9.3379629629629628E-4</v>
      </c>
      <c r="L24" s="200">
        <v>9.3657407407407404E-4</v>
      </c>
      <c r="M24" s="200">
        <v>9.4328703703703708E-4</v>
      </c>
      <c r="N24" s="200">
        <v>9.4756944444444446E-4</v>
      </c>
      <c r="O24" s="200">
        <v>9.2824074074074076E-4</v>
      </c>
      <c r="P24" s="200">
        <v>9.3680555555555563E-4</v>
      </c>
      <c r="Q24" s="200">
        <v>9.4745370370370372E-4</v>
      </c>
      <c r="R24" s="200">
        <v>9.4687499999999991E-4</v>
      </c>
      <c r="S24" s="200">
        <v>9.534722222222222E-4</v>
      </c>
      <c r="T24" s="201">
        <v>9.4363425925925919E-4</v>
      </c>
      <c r="U24" s="202">
        <v>9.0532407407407402E-4</v>
      </c>
      <c r="V24" s="203">
        <v>9.2812500000000002E-4</v>
      </c>
      <c r="W24" s="203">
        <v>9.2418981481481475E-4</v>
      </c>
      <c r="X24" s="203">
        <v>9.1516203703703714E-4</v>
      </c>
      <c r="Y24" s="204">
        <v>9.0069444444444442E-4</v>
      </c>
      <c r="Z24" s="205">
        <v>4.7269212962962964E-2</v>
      </c>
      <c r="AA24" s="238">
        <f t="shared" si="1"/>
        <v>9.4538425925925931E-4</v>
      </c>
      <c r="AB24" s="207">
        <v>4.9131944444444443E-2</v>
      </c>
      <c r="AC24" s="239"/>
    </row>
    <row r="25" spans="1:29" ht="15" customHeight="1">
      <c r="A25" s="240" t="s">
        <v>239</v>
      </c>
      <c r="B25" s="195">
        <v>1.437326388888889E-2</v>
      </c>
      <c r="C25" s="196">
        <v>4.6995370370370368E-3</v>
      </c>
      <c r="D25" s="197">
        <v>4.7743055555555551E-3</v>
      </c>
      <c r="E25" s="198">
        <v>4.8099537037037034E-3</v>
      </c>
      <c r="F25" s="199">
        <v>9.0312499999999996E-4</v>
      </c>
      <c r="G25" s="200">
        <v>9.3437499999999988E-4</v>
      </c>
      <c r="H25" s="200">
        <v>9.2997685185185186E-4</v>
      </c>
      <c r="I25" s="200">
        <v>9.4270833333333327E-4</v>
      </c>
      <c r="J25" s="200">
        <v>9.3796296296296293E-4</v>
      </c>
      <c r="K25" s="200">
        <v>9.3564814814814812E-4</v>
      </c>
      <c r="L25" s="200">
        <v>9.4814814814814805E-4</v>
      </c>
      <c r="M25" s="200">
        <v>9.5856481481481487E-4</v>
      </c>
      <c r="N25" s="200">
        <v>9.5300925925925935E-4</v>
      </c>
      <c r="O25" s="200">
        <v>9.5729166666666673E-4</v>
      </c>
      <c r="P25" s="200">
        <v>9.4872685185185175E-4</v>
      </c>
      <c r="Q25" s="200">
        <v>9.6192129629629622E-4</v>
      </c>
      <c r="R25" s="200">
        <v>9.5069444444444444E-4</v>
      </c>
      <c r="S25" s="200">
        <v>9.629629629629631E-4</v>
      </c>
      <c r="T25" s="201">
        <v>9.5717592592592599E-4</v>
      </c>
      <c r="U25" s="202">
        <v>8.9189814814814817E-4</v>
      </c>
      <c r="V25" s="203">
        <v>9.2800925925925939E-4</v>
      </c>
      <c r="W25" s="203">
        <v>9.4351851851851856E-4</v>
      </c>
      <c r="X25" s="203">
        <v>9.2523148148148141E-4</v>
      </c>
      <c r="Y25" s="204">
        <v>8.9942129629629649E-4</v>
      </c>
      <c r="Z25" s="205">
        <v>4.7427430555555546E-2</v>
      </c>
      <c r="AA25" s="238">
        <f t="shared" si="1"/>
        <v>9.4854861111111095E-4</v>
      </c>
      <c r="AB25" s="207"/>
      <c r="AC25" s="236"/>
    </row>
    <row r="26" spans="1:29" ht="15" customHeight="1">
      <c r="A26" s="237" t="s">
        <v>112</v>
      </c>
      <c r="B26" s="195">
        <v>1.4426967592592592E-2</v>
      </c>
      <c r="C26" s="196">
        <v>4.7666666666666664E-3</v>
      </c>
      <c r="D26" s="197">
        <v>4.8834490740740739E-3</v>
      </c>
      <c r="E26" s="198">
        <v>4.8369212962962966E-3</v>
      </c>
      <c r="F26" s="199">
        <v>8.7962962962962962E-4</v>
      </c>
      <c r="G26" s="200">
        <v>9.2534722222222226E-4</v>
      </c>
      <c r="H26" s="200">
        <v>9.2905092592592594E-4</v>
      </c>
      <c r="I26" s="200">
        <v>9.3703703703703701E-4</v>
      </c>
      <c r="J26" s="200">
        <v>9.353009259259259E-4</v>
      </c>
      <c r="K26" s="200">
        <v>9.4050925925925931E-4</v>
      </c>
      <c r="L26" s="200">
        <v>9.3553240740740738E-4</v>
      </c>
      <c r="M26" s="200">
        <v>9.1979166666666674E-4</v>
      </c>
      <c r="N26" s="200">
        <v>9.1261574074074075E-4</v>
      </c>
      <c r="O26" s="200">
        <v>9.3252314814814814E-4</v>
      </c>
      <c r="P26" s="200">
        <v>9.4606481481481484E-4</v>
      </c>
      <c r="Q26" s="200">
        <v>9.4108796296296291E-4</v>
      </c>
      <c r="R26" s="200">
        <v>9.5300925925925935E-4</v>
      </c>
      <c r="S26" s="200">
        <v>9.5902777777777783E-4</v>
      </c>
      <c r="T26" s="201">
        <v>9.1956018518518515E-4</v>
      </c>
      <c r="U26" s="202">
        <v>8.9293981481481483E-4</v>
      </c>
      <c r="V26" s="203">
        <v>9.2094907407407414E-4</v>
      </c>
      <c r="W26" s="203">
        <v>9.283564814814815E-4</v>
      </c>
      <c r="X26" s="203">
        <v>9.2002314814814811E-4</v>
      </c>
      <c r="Y26" s="204">
        <v>8.8749999999999994E-4</v>
      </c>
      <c r="Z26" s="205">
        <v>4.7429861111111117E-2</v>
      </c>
      <c r="AA26" s="238">
        <f t="shared" si="1"/>
        <v>9.4859722222222231E-4</v>
      </c>
      <c r="AB26" s="207">
        <v>4.912037037037037E-2</v>
      </c>
      <c r="AC26" s="236"/>
    </row>
    <row r="27" spans="1:29" ht="15" customHeight="1">
      <c r="A27" s="237" t="s">
        <v>269</v>
      </c>
      <c r="B27" s="195">
        <v>1.4844328703703703E-2</v>
      </c>
      <c r="C27" s="196">
        <v>4.9207175925925929E-3</v>
      </c>
      <c r="D27" s="197">
        <v>5.0221064814814816E-3</v>
      </c>
      <c r="E27" s="198">
        <v>4.8678240740740739E-3</v>
      </c>
      <c r="F27" s="199">
        <v>9.3958333333333339E-4</v>
      </c>
      <c r="G27" s="200">
        <v>9.4259259259259253E-4</v>
      </c>
      <c r="H27" s="200">
        <v>9.4108796296296291E-4</v>
      </c>
      <c r="I27" s="200" t="s">
        <v>270</v>
      </c>
      <c r="J27" s="200">
        <v>9.4259259259259253E-4</v>
      </c>
      <c r="K27" s="200">
        <v>9.5555555555555541E-4</v>
      </c>
      <c r="L27" s="200">
        <v>9.4259259259259253E-4</v>
      </c>
      <c r="M27" s="200">
        <v>9.5868055555555561E-4</v>
      </c>
      <c r="N27" s="200">
        <v>9.1342592592592593E-4</v>
      </c>
      <c r="O27" s="200">
        <v>9.4629629629629632E-4</v>
      </c>
      <c r="P27" s="200">
        <v>9.6574074074074086E-4</v>
      </c>
      <c r="Q27" s="200">
        <v>9.6655092592592593E-4</v>
      </c>
      <c r="R27" s="200">
        <v>9.6099537037037041E-4</v>
      </c>
      <c r="S27" s="200">
        <v>9.6087962962962956E-4</v>
      </c>
      <c r="T27" s="201">
        <v>9.9282407407407414E-4</v>
      </c>
      <c r="U27" s="202">
        <v>9.208333333333334E-4</v>
      </c>
      <c r="V27" s="203">
        <v>9.5706018518518525E-4</v>
      </c>
      <c r="W27" s="203">
        <v>9.4687499999999991E-4</v>
      </c>
      <c r="X27" s="203">
        <v>9.5034722222222222E-4</v>
      </c>
      <c r="Y27" s="204">
        <v>9.2893518518518531E-4</v>
      </c>
      <c r="Z27" s="205">
        <v>4.7688425925925933E-2</v>
      </c>
      <c r="AA27" s="238">
        <f t="shared" si="1"/>
        <v>9.5376851851851862E-4</v>
      </c>
      <c r="AB27" s="207">
        <v>4.9583333333333333E-2</v>
      </c>
      <c r="AC27" s="236"/>
    </row>
    <row r="28" spans="1:29" ht="15" customHeight="1">
      <c r="A28" s="237" t="s">
        <v>110</v>
      </c>
      <c r="B28" s="195">
        <v>1.5429398148148149E-2</v>
      </c>
      <c r="C28" s="196">
        <v>5.2740740740740743E-3</v>
      </c>
      <c r="D28" s="197">
        <v>5.0706018518518522E-3</v>
      </c>
      <c r="E28" s="198">
        <v>5.2106481481481483E-3</v>
      </c>
      <c r="F28" s="199">
        <v>1.0048611111111111E-3</v>
      </c>
      <c r="G28" s="200">
        <v>1.0265046296296296E-3</v>
      </c>
      <c r="H28" s="200">
        <v>1.0321759259259258E-3</v>
      </c>
      <c r="I28" s="200">
        <v>1.0114583333333334E-3</v>
      </c>
      <c r="J28" s="200">
        <v>1.0116898148148149E-3</v>
      </c>
      <c r="K28" s="200">
        <v>1.0800925925925928E-3</v>
      </c>
      <c r="L28" s="200">
        <v>9.4027777777777783E-4</v>
      </c>
      <c r="M28" s="200">
        <v>1.0875000000000001E-3</v>
      </c>
      <c r="N28" s="200">
        <v>1.00625E-3</v>
      </c>
      <c r="O28" s="200">
        <v>1.0635416666666666E-3</v>
      </c>
      <c r="P28" s="200">
        <v>9.109953703703705E-4</v>
      </c>
      <c r="Q28" s="200">
        <v>9.9247685185185181E-4</v>
      </c>
      <c r="R28" s="200">
        <v>1.0099537037037037E-3</v>
      </c>
      <c r="S28" s="200">
        <v>1.0521990740740741E-3</v>
      </c>
      <c r="T28" s="201">
        <v>1.0560185185185184E-3</v>
      </c>
      <c r="U28" s="202">
        <v>9.5185185185185184E-4</v>
      </c>
      <c r="V28" s="203">
        <v>9.7187499999999997E-4</v>
      </c>
      <c r="W28" s="203">
        <v>9.6215277777777781E-4</v>
      </c>
      <c r="X28" s="203">
        <v>9.9189814814814822E-4</v>
      </c>
      <c r="Y28" s="204">
        <v>9.8321759259259261E-4</v>
      </c>
      <c r="Z28" s="205">
        <v>5.1131712962962962E-2</v>
      </c>
      <c r="AA28" s="238">
        <f t="shared" si="1"/>
        <v>1.0226342592592592E-3</v>
      </c>
      <c r="AB28" s="207">
        <v>5.1006944444444445E-2</v>
      </c>
      <c r="AC28" s="236"/>
    </row>
    <row r="29" spans="1:29" ht="15" customHeight="1">
      <c r="A29" s="237" t="s">
        <v>116</v>
      </c>
      <c r="B29" s="195">
        <v>1.5301388888888887E-2</v>
      </c>
      <c r="C29" s="196">
        <v>5.0060185185185182E-3</v>
      </c>
      <c r="D29" s="197">
        <v>5.3578703703703705E-3</v>
      </c>
      <c r="E29" s="198">
        <v>5.3009259259259251E-3</v>
      </c>
      <c r="F29" s="199">
        <v>8.9016203703703707E-4</v>
      </c>
      <c r="G29" s="200">
        <v>1.011574074074074E-3</v>
      </c>
      <c r="H29" s="200">
        <v>1.0152777777777777E-3</v>
      </c>
      <c r="I29" s="200">
        <v>9.5439814814814823E-4</v>
      </c>
      <c r="J29" s="200">
        <v>9.7118055555555553E-4</v>
      </c>
      <c r="K29" s="200">
        <v>1.000462962962963E-3</v>
      </c>
      <c r="L29" s="200">
        <v>9.8599537037037037E-4</v>
      </c>
      <c r="M29" s="200">
        <v>1.0222222222222223E-3</v>
      </c>
      <c r="N29" s="200">
        <v>1.0461805555555556E-3</v>
      </c>
      <c r="O29" s="200">
        <v>1.0434027777777779E-3</v>
      </c>
      <c r="P29" s="200">
        <v>1.0599537037037038E-3</v>
      </c>
      <c r="Q29" s="200">
        <v>1.0417824074074073E-3</v>
      </c>
      <c r="R29" s="200">
        <v>1.0452546296296297E-3</v>
      </c>
      <c r="S29" s="200">
        <v>1.0671296296296295E-3</v>
      </c>
      <c r="T29" s="201">
        <v>1.0434027777777779E-3</v>
      </c>
      <c r="U29" s="202">
        <v>1.033449074074074E-3</v>
      </c>
      <c r="V29" s="203">
        <v>1.0739583333333332E-3</v>
      </c>
      <c r="W29" s="203">
        <v>1.0706018518518519E-3</v>
      </c>
      <c r="X29" s="203">
        <v>1.0060185185185187E-3</v>
      </c>
      <c r="Y29" s="204">
        <v>1.0150462962962962E-3</v>
      </c>
      <c r="Z29" s="205">
        <v>5.1363657407407386E-2</v>
      </c>
      <c r="AA29" s="238">
        <f t="shared" si="1"/>
        <v>1.0272731481481478E-3</v>
      </c>
      <c r="AB29" s="207">
        <v>5.0138888888888893E-2</v>
      </c>
      <c r="AC29" s="236"/>
    </row>
    <row r="30" spans="1:29" ht="15" customHeight="1" thickBot="1">
      <c r="A30" s="241" t="s">
        <v>111</v>
      </c>
      <c r="B30" s="242">
        <v>1.5525578703703705E-2</v>
      </c>
      <c r="C30" s="243">
        <v>5.2829861111111107E-3</v>
      </c>
      <c r="D30" s="244">
        <v>5.2703703703703706E-3</v>
      </c>
      <c r="E30" s="245">
        <v>5.4105324074074064E-3</v>
      </c>
      <c r="F30" s="246">
        <v>9.8101851851851844E-4</v>
      </c>
      <c r="G30" s="247">
        <v>9.9085648148148167E-4</v>
      </c>
      <c r="H30" s="247">
        <v>1.0405092592592593E-3</v>
      </c>
      <c r="I30" s="247">
        <v>1.0172453703703704E-3</v>
      </c>
      <c r="J30" s="247">
        <v>1.0195601851851852E-3</v>
      </c>
      <c r="K30" s="247">
        <v>1.0350694444444444E-3</v>
      </c>
      <c r="L30" s="247">
        <v>1.0704861111111112E-3</v>
      </c>
      <c r="M30" s="247">
        <v>1.073263888888889E-3</v>
      </c>
      <c r="N30" s="247">
        <v>1.0486111111111111E-3</v>
      </c>
      <c r="O30" s="247">
        <v>1.0550925925925927E-3</v>
      </c>
      <c r="P30" s="247">
        <v>1.0618055555555556E-3</v>
      </c>
      <c r="Q30" s="247">
        <v>1.0493055555555557E-3</v>
      </c>
      <c r="R30" s="247">
        <v>1.0504629629629629E-3</v>
      </c>
      <c r="S30" s="247">
        <v>1.0464120370370369E-3</v>
      </c>
      <c r="T30" s="248">
        <v>1.046527777777778E-3</v>
      </c>
      <c r="U30" s="249">
        <v>1.0127314814814814E-3</v>
      </c>
      <c r="V30" s="250">
        <v>9.9108796296296293E-4</v>
      </c>
      <c r="W30" s="250">
        <v>9.9351851851851858E-4</v>
      </c>
      <c r="X30" s="250">
        <v>1.005787037037037E-3</v>
      </c>
      <c r="Y30" s="251">
        <v>1.0072916666666665E-3</v>
      </c>
      <c r="Z30" s="252">
        <v>5.2086111111111118E-2</v>
      </c>
      <c r="AA30" s="253">
        <f t="shared" si="1"/>
        <v>1.0417222222222223E-3</v>
      </c>
      <c r="AB30" s="254">
        <v>5.1747685185185188E-2</v>
      </c>
      <c r="AC30" s="236"/>
    </row>
    <row r="31" spans="1:29" ht="15.75" customHeight="1" thickTop="1"/>
    <row r="32" spans="1:2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8740157499999996" bottom="0.78740157499999996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9082F-D1A5-442C-8254-8D782FAD6E2A}">
  <dimension ref="A1:CD159"/>
  <sheetViews>
    <sheetView workbookViewId="0">
      <pane ySplit="1" topLeftCell="A2" activePane="bottomLeft" state="frozen"/>
      <selection pane="bottomLeft" activeCell="J40" sqref="J40"/>
    </sheetView>
  </sheetViews>
  <sheetFormatPr defaultRowHeight="12.75"/>
  <cols>
    <col min="1" max="1" width="18.140625" customWidth="1"/>
  </cols>
  <sheetData>
    <row r="1" spans="1:82" ht="18.75" customHeight="1">
      <c r="A1" s="327" t="s">
        <v>10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327"/>
      <c r="AI1" s="327"/>
      <c r="AJ1" s="327"/>
      <c r="AK1" s="327"/>
      <c r="AL1" s="327"/>
      <c r="AM1" s="327"/>
      <c r="AN1" s="327"/>
      <c r="AO1" s="327"/>
      <c r="AP1" s="327"/>
      <c r="AQ1" s="327"/>
      <c r="AR1" s="327"/>
      <c r="AS1" s="327"/>
      <c r="AT1" s="327"/>
      <c r="AU1" s="327"/>
      <c r="AV1" s="327"/>
      <c r="AW1" s="327"/>
      <c r="AX1" s="327"/>
      <c r="AY1" s="327"/>
      <c r="AZ1" s="327"/>
      <c r="BA1" s="327"/>
      <c r="BB1" s="327"/>
      <c r="BC1" s="327"/>
      <c r="BD1" s="327"/>
      <c r="BE1" s="327"/>
      <c r="BF1" s="327"/>
      <c r="BG1" s="327"/>
      <c r="BH1" s="327"/>
      <c r="BI1" s="327"/>
      <c r="BJ1" s="327"/>
      <c r="BK1" s="327"/>
      <c r="BL1" s="327"/>
      <c r="BM1" s="327"/>
      <c r="BN1" s="327"/>
      <c r="BO1" s="327"/>
      <c r="BP1" s="327"/>
      <c r="BQ1" s="327"/>
      <c r="BR1" s="327"/>
      <c r="BS1" s="327"/>
      <c r="BT1" s="327"/>
      <c r="BU1" s="327"/>
      <c r="BV1" s="327"/>
      <c r="BW1" s="327"/>
      <c r="BX1" s="327"/>
      <c r="BY1" s="327"/>
      <c r="BZ1" s="327"/>
      <c r="CA1" s="327"/>
      <c r="CB1" s="327"/>
      <c r="CC1" s="327"/>
      <c r="CD1" s="28"/>
    </row>
    <row r="2" spans="1:82" ht="18.75" customHeight="1">
      <c r="A2" s="14" t="s">
        <v>91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4" t="s">
        <v>19</v>
      </c>
      <c r="K2" s="4" t="s">
        <v>20</v>
      </c>
      <c r="L2" s="4" t="s">
        <v>21</v>
      </c>
      <c r="M2" s="4" t="s">
        <v>22</v>
      </c>
      <c r="N2" s="4" t="s">
        <v>23</v>
      </c>
      <c r="O2" s="4" t="s">
        <v>24</v>
      </c>
      <c r="P2" s="4" t="s">
        <v>25</v>
      </c>
      <c r="Q2" s="4" t="s">
        <v>26</v>
      </c>
      <c r="R2" s="4" t="s">
        <v>27</v>
      </c>
      <c r="S2" s="4" t="s">
        <v>28</v>
      </c>
      <c r="T2" s="4" t="s">
        <v>29</v>
      </c>
      <c r="U2" s="4" t="s">
        <v>30</v>
      </c>
      <c r="V2" s="4" t="s">
        <v>31</v>
      </c>
      <c r="W2" s="4" t="s">
        <v>32</v>
      </c>
      <c r="X2" s="4" t="s">
        <v>33</v>
      </c>
      <c r="Y2" s="4" t="s">
        <v>34</v>
      </c>
      <c r="Z2" s="4" t="s">
        <v>35</v>
      </c>
      <c r="AA2" s="4" t="s">
        <v>36</v>
      </c>
      <c r="AB2" s="4" t="s">
        <v>37</v>
      </c>
      <c r="AC2" s="4" t="s">
        <v>38</v>
      </c>
      <c r="AD2" s="4" t="s">
        <v>39</v>
      </c>
      <c r="AE2" s="4" t="s">
        <v>40</v>
      </c>
      <c r="AF2" s="4" t="s">
        <v>41</v>
      </c>
      <c r="AG2" s="4" t="s">
        <v>42</v>
      </c>
      <c r="AH2" s="4" t="s">
        <v>43</v>
      </c>
      <c r="AI2" s="4" t="s">
        <v>44</v>
      </c>
      <c r="AJ2" s="4" t="s">
        <v>45</v>
      </c>
      <c r="AK2" s="4" t="s">
        <v>46</v>
      </c>
      <c r="AL2" s="4" t="s">
        <v>47</v>
      </c>
      <c r="AM2" s="4" t="s">
        <v>48</v>
      </c>
      <c r="AN2" s="4" t="s">
        <v>49</v>
      </c>
      <c r="AO2" s="4" t="s">
        <v>50</v>
      </c>
      <c r="AP2" s="4" t="s">
        <v>51</v>
      </c>
      <c r="AQ2" s="4" t="s">
        <v>52</v>
      </c>
      <c r="AR2" s="4" t="s">
        <v>53</v>
      </c>
      <c r="AS2" s="4" t="s">
        <v>54</v>
      </c>
      <c r="AT2" s="4" t="s">
        <v>55</v>
      </c>
      <c r="AU2" s="4" t="s">
        <v>56</v>
      </c>
      <c r="AV2" s="4" t="s">
        <v>57</v>
      </c>
      <c r="AW2" s="4" t="s">
        <v>58</v>
      </c>
      <c r="AX2" s="4" t="s">
        <v>59</v>
      </c>
      <c r="AY2" s="4" t="s">
        <v>60</v>
      </c>
      <c r="AZ2" s="4" t="s">
        <v>61</v>
      </c>
      <c r="BA2" s="4" t="s">
        <v>62</v>
      </c>
      <c r="BB2" s="4" t="s">
        <v>63</v>
      </c>
      <c r="BC2" s="4" t="s">
        <v>64</v>
      </c>
      <c r="BD2" s="4" t="s">
        <v>65</v>
      </c>
      <c r="BE2" s="4" t="s">
        <v>66</v>
      </c>
      <c r="BF2" s="4" t="s">
        <v>67</v>
      </c>
      <c r="BG2" s="4" t="s">
        <v>68</v>
      </c>
      <c r="BH2" s="4" t="s">
        <v>69</v>
      </c>
      <c r="BI2" s="4" t="s">
        <v>70</v>
      </c>
      <c r="BJ2" s="4" t="s">
        <v>71</v>
      </c>
      <c r="BK2" s="4" t="s">
        <v>72</v>
      </c>
      <c r="BL2" s="4" t="s">
        <v>73</v>
      </c>
      <c r="BM2" s="4" t="s">
        <v>74</v>
      </c>
      <c r="BN2" s="4" t="s">
        <v>75</v>
      </c>
      <c r="BO2" s="4" t="s">
        <v>76</v>
      </c>
      <c r="BP2" s="4" t="s">
        <v>77</v>
      </c>
      <c r="BQ2" s="4" t="s">
        <v>78</v>
      </c>
      <c r="BR2" s="4" t="s">
        <v>79</v>
      </c>
      <c r="BS2" s="4" t="s">
        <v>80</v>
      </c>
      <c r="BT2" s="4" t="s">
        <v>81</v>
      </c>
      <c r="BU2" s="4" t="s">
        <v>82</v>
      </c>
      <c r="BV2" s="4" t="s">
        <v>83</v>
      </c>
      <c r="BW2" s="4" t="s">
        <v>84</v>
      </c>
      <c r="BX2" s="4" t="s">
        <v>85</v>
      </c>
      <c r="BY2" s="4" t="s">
        <v>86</v>
      </c>
      <c r="BZ2" s="4" t="s">
        <v>87</v>
      </c>
      <c r="CA2" s="4" t="s">
        <v>88</v>
      </c>
      <c r="CB2" s="4" t="s">
        <v>89</v>
      </c>
      <c r="CC2" s="5" t="s">
        <v>90</v>
      </c>
      <c r="CD2" s="7" t="s">
        <v>100</v>
      </c>
    </row>
    <row r="3" spans="1:82" ht="18.75" customHeight="1">
      <c r="A3" s="2" t="s">
        <v>0</v>
      </c>
      <c r="B3" s="9">
        <v>8.6207175925925915E-4</v>
      </c>
      <c r="C3" s="9">
        <v>8.8356481481481478E-4</v>
      </c>
      <c r="D3" s="9">
        <v>8.8737268518518516E-4</v>
      </c>
      <c r="E3" s="9">
        <v>9.1166666666666664E-4</v>
      </c>
      <c r="F3" s="9">
        <v>8.8837962962962959E-4</v>
      </c>
      <c r="G3" s="9">
        <v>8.9107638888888884E-4</v>
      </c>
      <c r="H3" s="9">
        <v>8.8815972222222215E-4</v>
      </c>
      <c r="I3" s="9">
        <v>8.8355324074074074E-4</v>
      </c>
      <c r="J3" s="9">
        <v>8.8583333333333342E-4</v>
      </c>
      <c r="K3" s="9">
        <v>8.8320601851851841E-4</v>
      </c>
      <c r="L3" s="9">
        <v>8.8259259259259248E-4</v>
      </c>
      <c r="M3" s="9">
        <v>8.8781250000000004E-4</v>
      </c>
      <c r="N3" s="9">
        <v>8.9516203703703709E-4</v>
      </c>
      <c r="O3" s="9">
        <v>8.9204861111111115E-4</v>
      </c>
      <c r="P3" s="9">
        <v>9.0707175925925927E-4</v>
      </c>
      <c r="Q3" s="9">
        <v>8.9914351851851841E-4</v>
      </c>
      <c r="R3" s="9">
        <v>9.1458333333333333E-4</v>
      </c>
      <c r="S3" s="9">
        <v>8.7280092592592585E-4</v>
      </c>
      <c r="T3" s="9">
        <v>9.0175925925925927E-4</v>
      </c>
      <c r="U3" s="9">
        <v>8.8472222222222218E-4</v>
      </c>
      <c r="V3" s="9">
        <v>8.943518518518519E-4</v>
      </c>
      <c r="W3" s="9">
        <v>8.8824074074074066E-4</v>
      </c>
      <c r="X3" s="9">
        <v>9.0768518518518509E-4</v>
      </c>
      <c r="Y3" s="9">
        <v>9.0515046296296296E-4</v>
      </c>
      <c r="Z3" s="9">
        <v>9.0190972222222224E-4</v>
      </c>
      <c r="AA3" s="9">
        <v>9.0401620370370364E-4</v>
      </c>
      <c r="AB3" s="9">
        <v>8.9839120370370366E-4</v>
      </c>
      <c r="AC3" s="9">
        <v>9.0591435185185187E-4</v>
      </c>
      <c r="AD3" s="9">
        <v>9.371643518518519E-4</v>
      </c>
      <c r="AE3" s="9">
        <v>9.0706018518518523E-4</v>
      </c>
      <c r="AF3" s="9">
        <v>9.0000000000000008E-4</v>
      </c>
      <c r="AG3" s="9">
        <v>9.0009259259259263E-4</v>
      </c>
      <c r="AH3" s="9">
        <v>9.0167824074074076E-4</v>
      </c>
      <c r="AI3" s="9">
        <v>9.0903935185185185E-4</v>
      </c>
      <c r="AJ3" s="9">
        <v>8.9550925925925941E-4</v>
      </c>
      <c r="AK3" s="9">
        <v>8.9993055555555562E-4</v>
      </c>
      <c r="AL3" s="9">
        <v>8.8896990740740733E-4</v>
      </c>
      <c r="AM3" s="9">
        <v>8.8473379629629622E-4</v>
      </c>
      <c r="AN3" s="9">
        <v>8.9483796296296284E-4</v>
      </c>
      <c r="AO3" s="9">
        <v>8.7138888888888889E-4</v>
      </c>
      <c r="AP3" s="9">
        <v>9.1206018518518513E-4</v>
      </c>
      <c r="AQ3" s="9">
        <v>8.947453703703704E-4</v>
      </c>
      <c r="AR3" s="9">
        <v>8.3256944444444448E-4</v>
      </c>
      <c r="AS3" s="9">
        <v>8.9607638888888896E-4</v>
      </c>
      <c r="AT3" s="9">
        <v>8.9613425925925928E-4</v>
      </c>
      <c r="AU3" s="9">
        <v>8.966666666666666E-4</v>
      </c>
      <c r="AV3" s="9">
        <v>9.1053240740740754E-4</v>
      </c>
      <c r="AW3" s="9">
        <v>9.2270833333333343E-4</v>
      </c>
      <c r="AX3" s="9">
        <v>8.6962962962962959E-4</v>
      </c>
      <c r="AY3" s="9">
        <v>9.1559027777777776E-4</v>
      </c>
      <c r="AZ3" s="9">
        <v>9.0785879629629637E-4</v>
      </c>
      <c r="BA3" s="9">
        <v>9.2483796296296313E-4</v>
      </c>
      <c r="BB3" s="9">
        <v>9.0587962962962963E-4</v>
      </c>
      <c r="BC3" s="9">
        <v>9.2232638888888887E-4</v>
      </c>
      <c r="BD3" s="9">
        <v>9.0553240740740741E-4</v>
      </c>
      <c r="BE3" s="9">
        <v>9.1618055555555561E-4</v>
      </c>
      <c r="BF3" s="9">
        <v>8.9475694444444455E-4</v>
      </c>
      <c r="BG3" s="9">
        <v>9.3370370370370363E-4</v>
      </c>
      <c r="BH3" s="9">
        <v>9.0427083333333342E-4</v>
      </c>
      <c r="BI3" s="9">
        <v>9.0957175925925927E-4</v>
      </c>
      <c r="BJ3" s="9">
        <v>9.0151620370370375E-4</v>
      </c>
      <c r="BK3" s="9">
        <v>8.9818287037037037E-4</v>
      </c>
      <c r="BL3" s="9">
        <v>9.014004629629629E-4</v>
      </c>
      <c r="BM3" s="9">
        <v>9.0634259259259259E-4</v>
      </c>
      <c r="BN3" s="9">
        <v>9.1380787037037038E-4</v>
      </c>
      <c r="BO3" s="9">
        <v>9.1748842592592587E-4</v>
      </c>
      <c r="BP3" s="9">
        <v>8.5965277777777776E-4</v>
      </c>
      <c r="BQ3" s="9">
        <v>9.267013888888888E-4</v>
      </c>
      <c r="BR3" s="9">
        <v>9.2177083333333336E-4</v>
      </c>
      <c r="BS3" s="9">
        <v>9.2642361111111105E-4</v>
      </c>
      <c r="BT3" s="9">
        <v>9.0708333333333342E-4</v>
      </c>
      <c r="BU3" s="9">
        <v>9.3766203703703709E-4</v>
      </c>
      <c r="BV3" s="9">
        <v>9.4184027777777766E-4</v>
      </c>
      <c r="BW3" s="9">
        <v>9.383217592592593E-4</v>
      </c>
      <c r="BX3" s="9">
        <v>9.3935185185185181E-4</v>
      </c>
      <c r="BY3" s="9">
        <v>9.2038194444444448E-4</v>
      </c>
      <c r="BZ3" s="9">
        <v>9.0567129629629635E-4</v>
      </c>
      <c r="CA3" s="9">
        <v>9.047685185185184E-4</v>
      </c>
      <c r="CB3" s="9">
        <v>9.0537037037037051E-4</v>
      </c>
      <c r="CC3" s="10">
        <v>8.8206018518518527E-4</v>
      </c>
      <c r="CD3" s="11">
        <f>AVERAGE(B3:CC3)</f>
        <v>9.0157595486111113E-4</v>
      </c>
    </row>
    <row r="4" spans="1:82" ht="18.75" customHeight="1">
      <c r="A4" s="3" t="s">
        <v>1</v>
      </c>
      <c r="B4" s="12">
        <v>8.4284722222222226E-4</v>
      </c>
      <c r="C4" s="12">
        <v>8.6119212962962972E-4</v>
      </c>
      <c r="D4" s="12">
        <v>8.709722222222222E-4</v>
      </c>
      <c r="E4" s="12">
        <v>8.3826388888888893E-4</v>
      </c>
      <c r="F4" s="12">
        <v>8.7853009259259264E-4</v>
      </c>
      <c r="G4" s="12">
        <v>8.5916666666666682E-4</v>
      </c>
      <c r="H4" s="12">
        <v>8.5715277777777775E-4</v>
      </c>
      <c r="I4" s="12">
        <v>8.576388888888888E-4</v>
      </c>
      <c r="J4" s="12">
        <v>8.7469907407407418E-4</v>
      </c>
      <c r="K4" s="12">
        <v>8.1024305555555548E-4</v>
      </c>
      <c r="L4" s="12">
        <v>8.6193287037037044E-4</v>
      </c>
      <c r="M4" s="12">
        <v>8.7839120370370371E-4</v>
      </c>
      <c r="N4" s="12">
        <v>8.8103009259259265E-4</v>
      </c>
      <c r="O4" s="12">
        <v>8.7681712962962973E-4</v>
      </c>
      <c r="P4" s="12">
        <v>8.899074074074074E-4</v>
      </c>
      <c r="Q4" s="12">
        <v>8.7755787037037023E-4</v>
      </c>
      <c r="R4" s="12">
        <v>8.7017361111111106E-4</v>
      </c>
      <c r="S4" s="12">
        <v>8.8509259259259259E-4</v>
      </c>
      <c r="T4" s="12">
        <v>8.6467592592592596E-4</v>
      </c>
      <c r="U4" s="12">
        <v>8.4886574074074074E-4</v>
      </c>
      <c r="V4" s="12">
        <v>8.6458333333333341E-4</v>
      </c>
      <c r="W4" s="12">
        <v>8.8126157407407413E-4</v>
      </c>
      <c r="X4" s="12">
        <v>8.7716435185185195E-4</v>
      </c>
      <c r="Y4" s="12">
        <v>8.7814814814814819E-4</v>
      </c>
      <c r="Z4" s="12">
        <v>8.8371527777777786E-4</v>
      </c>
      <c r="AA4" s="12">
        <v>8.9339120370370386E-4</v>
      </c>
      <c r="AB4" s="12">
        <v>8.8682870370370359E-4</v>
      </c>
      <c r="AC4" s="12">
        <v>8.9664351851851841E-4</v>
      </c>
      <c r="AD4" s="12">
        <v>9.0864583333333335E-4</v>
      </c>
      <c r="AE4" s="12">
        <v>8.78125E-4</v>
      </c>
      <c r="AF4" s="12">
        <v>8.7777777777777778E-4</v>
      </c>
      <c r="AG4" s="12">
        <v>8.8820601851851853E-4</v>
      </c>
      <c r="AH4" s="12">
        <v>8.8530092592592577E-4</v>
      </c>
      <c r="AI4" s="12">
        <v>8.7427083333333335E-4</v>
      </c>
      <c r="AJ4" s="12">
        <v>8.8068287037037054E-4</v>
      </c>
      <c r="AK4" s="12">
        <v>8.8644675925925913E-4</v>
      </c>
      <c r="AL4" s="12">
        <v>8.848842592592593E-4</v>
      </c>
      <c r="AM4" s="12">
        <v>8.9125000000000012E-4</v>
      </c>
      <c r="AN4" s="12">
        <v>8.9199074074074083E-4</v>
      </c>
      <c r="AO4" s="12">
        <v>8.6754629629629638E-4</v>
      </c>
      <c r="AP4" s="12">
        <v>8.7298611111111095E-4</v>
      </c>
      <c r="AQ4" s="12">
        <v>8.742824074074075E-4</v>
      </c>
      <c r="AR4" s="12">
        <v>8.8635416666666648E-4</v>
      </c>
      <c r="AS4" s="12">
        <v>8.833333333333333E-4</v>
      </c>
      <c r="AT4" s="12">
        <v>8.787037037037037E-4</v>
      </c>
      <c r="AU4" s="12">
        <v>8.9804398148148144E-4</v>
      </c>
      <c r="AV4" s="12">
        <v>8.9047453703703717E-4</v>
      </c>
      <c r="AW4" s="12">
        <v>8.9707175925925924E-4</v>
      </c>
      <c r="AX4" s="12">
        <v>8.9128472222222224E-4</v>
      </c>
      <c r="AY4" s="12">
        <v>8.8950231481481486E-4</v>
      </c>
      <c r="AZ4" s="12">
        <v>8.9244212962962964E-4</v>
      </c>
      <c r="BA4" s="12">
        <v>8.9664351851851841E-4</v>
      </c>
      <c r="BB4" s="12">
        <v>9.0263888888888891E-4</v>
      </c>
      <c r="BC4" s="12">
        <v>8.9109953703703703E-4</v>
      </c>
      <c r="BD4" s="12">
        <v>8.8568287037037033E-4</v>
      </c>
      <c r="BE4" s="12">
        <v>8.8497685185185174E-4</v>
      </c>
      <c r="BF4" s="12">
        <v>8.8414351851851848E-4</v>
      </c>
      <c r="BG4" s="12">
        <v>8.8968749999999996E-4</v>
      </c>
      <c r="BH4" s="12">
        <v>8.7949074074074069E-4</v>
      </c>
      <c r="BI4" s="12">
        <v>8.9935185185185181E-4</v>
      </c>
      <c r="BJ4" s="12">
        <v>8.8996527777777772E-4</v>
      </c>
      <c r="BK4" s="12">
        <v>8.9152777777777787E-4</v>
      </c>
      <c r="BL4" s="12">
        <v>8.7739583333333333E-4</v>
      </c>
      <c r="BM4" s="12">
        <v>8.6153935185185194E-4</v>
      </c>
      <c r="BN4" s="12">
        <v>8.7137731481481484E-4</v>
      </c>
      <c r="BO4" s="12">
        <v>8.5865740740740737E-4</v>
      </c>
      <c r="BP4" s="12">
        <v>8.5775462962962975E-4</v>
      </c>
      <c r="BQ4" s="12">
        <v>8.6928240740740748E-4</v>
      </c>
      <c r="BR4" s="12">
        <v>8.78125E-4</v>
      </c>
      <c r="BS4" s="12">
        <v>8.7718749999999993E-4</v>
      </c>
      <c r="BT4" s="12">
        <v>8.7061342592592583E-4</v>
      </c>
      <c r="BU4" s="12">
        <v>8.9049768518518514E-4</v>
      </c>
      <c r="BV4" s="12">
        <v>8.8729166666666676E-4</v>
      </c>
      <c r="BW4" s="12">
        <v>8.7785879629629639E-4</v>
      </c>
      <c r="BX4" s="12">
        <v>8.8587962962962969E-4</v>
      </c>
      <c r="BY4" s="12">
        <v>8.9517361111111123E-4</v>
      </c>
      <c r="BZ4" s="12">
        <v>8.9334490740740748E-4</v>
      </c>
      <c r="CA4" s="12">
        <v>9.0145833333333343E-4</v>
      </c>
      <c r="CB4" s="12">
        <v>8.9562500000000005E-4</v>
      </c>
      <c r="CC4" s="13">
        <v>8.9344907407407396E-4</v>
      </c>
      <c r="CD4" s="11">
        <f t="shared" ref="CD4:CD20" si="0">AVERAGE(B4:CC4)</f>
        <v>8.7942766203703685E-4</v>
      </c>
    </row>
    <row r="5" spans="1:82" ht="18.75" customHeight="1">
      <c r="A5" s="3" t="s">
        <v>2</v>
      </c>
      <c r="B5" s="12">
        <v>8.1526620370370379E-4</v>
      </c>
      <c r="C5" s="12">
        <v>8.301273148148149E-4</v>
      </c>
      <c r="D5" s="12">
        <v>8.2817129629629614E-4</v>
      </c>
      <c r="E5" s="12">
        <v>8.2490740740740745E-4</v>
      </c>
      <c r="F5" s="12">
        <v>8.2069444444444431E-4</v>
      </c>
      <c r="G5" s="12">
        <v>8.2627314814814814E-4</v>
      </c>
      <c r="H5" s="12">
        <v>8.249189814814816E-4</v>
      </c>
      <c r="I5" s="12">
        <v>8.175578703703704E-4</v>
      </c>
      <c r="J5" s="12">
        <v>8.1815972222222229E-4</v>
      </c>
      <c r="K5" s="12">
        <v>8.0521990740740738E-4</v>
      </c>
      <c r="L5" s="12">
        <v>8.0848379629629629E-4</v>
      </c>
      <c r="M5" s="12">
        <v>8.1259259259259251E-4</v>
      </c>
      <c r="N5" s="12">
        <v>8.1986111111111116E-4</v>
      </c>
      <c r="O5" s="12">
        <v>8.109837962962963E-4</v>
      </c>
      <c r="P5" s="12">
        <v>8.1159722222222223E-4</v>
      </c>
      <c r="Q5" s="12">
        <v>8.135069444444445E-4</v>
      </c>
      <c r="R5" s="12">
        <v>7.9863425925925935E-4</v>
      </c>
      <c r="S5" s="12">
        <v>8.0021990740740737E-4</v>
      </c>
      <c r="T5" s="12">
        <v>7.9668981481481474E-4</v>
      </c>
      <c r="U5" s="12">
        <v>8.0784722222222228E-4</v>
      </c>
      <c r="V5" s="12">
        <v>7.4109953703703707E-4</v>
      </c>
      <c r="W5" s="12">
        <v>7.4579861111111114E-4</v>
      </c>
      <c r="X5" s="12">
        <v>8.2126157407407408E-4</v>
      </c>
      <c r="Y5" s="12">
        <v>7.5776620370370375E-4</v>
      </c>
      <c r="Z5" s="12">
        <v>6.7128472222222231E-4</v>
      </c>
      <c r="AA5" s="12">
        <v>7.5412037037037038E-4</v>
      </c>
      <c r="AB5" s="12">
        <v>7.4734953703703693E-4</v>
      </c>
      <c r="AC5" s="12">
        <v>7.4699074074074077E-4</v>
      </c>
      <c r="AD5" s="12">
        <v>7.5079861111111105E-4</v>
      </c>
      <c r="AE5" s="12">
        <v>7.4486111111111107E-4</v>
      </c>
      <c r="AF5" s="12">
        <v>7.5495370370370375E-4</v>
      </c>
      <c r="AG5" s="12">
        <v>7.5392361111111114E-4</v>
      </c>
      <c r="AH5" s="12">
        <v>7.6214120370370368E-4</v>
      </c>
      <c r="AI5" s="12">
        <v>7.5601851851851861E-4</v>
      </c>
      <c r="AJ5" s="12">
        <v>7.6216435185185187E-4</v>
      </c>
      <c r="AK5" s="12">
        <v>7.5752314814814812E-4</v>
      </c>
      <c r="AL5" s="12">
        <v>7.7601851851851844E-4</v>
      </c>
      <c r="AM5" s="12">
        <v>7.2223379629629623E-4</v>
      </c>
      <c r="AN5" s="12">
        <v>7.6968749999999997E-4</v>
      </c>
      <c r="AO5" s="12">
        <v>7.7358796296296301E-4</v>
      </c>
      <c r="AP5" s="12">
        <v>7.9192129629629632E-4</v>
      </c>
      <c r="AQ5" s="12">
        <v>7.9325231481481477E-4</v>
      </c>
      <c r="AR5" s="12">
        <v>7.8630787037037037E-4</v>
      </c>
      <c r="AS5" s="12">
        <v>7.9768518518518524E-4</v>
      </c>
      <c r="AT5" s="12">
        <v>8.0142361111111115E-4</v>
      </c>
      <c r="AU5" s="12">
        <v>8.1254629629629635E-4</v>
      </c>
      <c r="AV5" s="12">
        <v>8.0118055555555552E-4</v>
      </c>
      <c r="AW5" s="12">
        <v>7.9861111111111105E-4</v>
      </c>
      <c r="AX5" s="12">
        <v>8.4168981481481475E-4</v>
      </c>
      <c r="AY5" s="12">
        <v>7.9193287037037036E-4</v>
      </c>
      <c r="AZ5" s="12">
        <v>7.9923611111111113E-4</v>
      </c>
      <c r="BA5" s="12">
        <v>8.0365740740740745E-4</v>
      </c>
      <c r="BB5" s="12">
        <v>8.0523148148148142E-4</v>
      </c>
      <c r="BC5" s="12">
        <v>7.9442129629629622E-4</v>
      </c>
      <c r="BD5" s="12">
        <v>7.9633101851851837E-4</v>
      </c>
      <c r="BE5" s="12">
        <v>7.7380787037037034E-4</v>
      </c>
      <c r="BF5" s="12">
        <v>7.8341435185185187E-4</v>
      </c>
      <c r="BG5" s="12">
        <v>7.7957175925925926E-4</v>
      </c>
      <c r="BH5" s="12">
        <v>7.8959490740740758E-4</v>
      </c>
      <c r="BI5" s="12">
        <v>7.8818287037037051E-4</v>
      </c>
      <c r="BJ5" s="12">
        <v>7.5466435185185196E-4</v>
      </c>
      <c r="BK5" s="12">
        <v>7.4408564814814812E-4</v>
      </c>
      <c r="BL5" s="12">
        <v>7.506018518518518E-4</v>
      </c>
      <c r="BM5" s="12">
        <v>7.1934027777777784E-4</v>
      </c>
      <c r="BN5" s="12">
        <v>7.5721064814814802E-4</v>
      </c>
      <c r="BO5" s="12">
        <v>7.4950231481481482E-4</v>
      </c>
      <c r="BP5" s="12">
        <v>7.425E-4</v>
      </c>
      <c r="BQ5" s="12">
        <v>7.5848379629629627E-4</v>
      </c>
      <c r="BR5" s="12">
        <v>7.7496527777777774E-4</v>
      </c>
      <c r="BS5" s="12">
        <v>7.2000000000000005E-4</v>
      </c>
      <c r="BT5" s="12">
        <v>7.4755787037037032E-4</v>
      </c>
      <c r="BU5" s="12">
        <v>7.5331018518518509E-4</v>
      </c>
      <c r="BV5" s="12">
        <v>7.5621527777777785E-4</v>
      </c>
      <c r="BW5" s="12">
        <v>7.6336805555555565E-4</v>
      </c>
      <c r="BX5" s="12">
        <v>7.5987268518518515E-4</v>
      </c>
      <c r="BY5" s="12">
        <v>7.4945601851851855E-4</v>
      </c>
      <c r="BZ5" s="12">
        <v>7.4734953703703693E-4</v>
      </c>
      <c r="CA5" s="12">
        <v>7.4277777777777786E-4</v>
      </c>
      <c r="CB5" s="12">
        <v>7.464699074074075E-4</v>
      </c>
      <c r="CC5" s="13">
        <v>7.4535879629629637E-4</v>
      </c>
      <c r="CD5" s="11">
        <f t="shared" si="0"/>
        <v>7.7842983217592569E-4</v>
      </c>
    </row>
    <row r="6" spans="1:82" ht="18.75" customHeight="1">
      <c r="A6" s="3" t="s">
        <v>3</v>
      </c>
      <c r="B6" s="12">
        <v>7.9710648148148143E-4</v>
      </c>
      <c r="C6" s="12">
        <v>8.1640046296296311E-4</v>
      </c>
      <c r="D6" s="12">
        <v>8.2930555555555546E-4</v>
      </c>
      <c r="E6" s="12">
        <v>8.2958333333333321E-4</v>
      </c>
      <c r="F6" s="12">
        <v>8.1071759259259259E-4</v>
      </c>
      <c r="G6" s="12">
        <v>8.0310185185185183E-4</v>
      </c>
      <c r="H6" s="12">
        <v>8.0486111111111112E-4</v>
      </c>
      <c r="I6" s="12">
        <v>7.9751157407407407E-4</v>
      </c>
      <c r="J6" s="12">
        <v>7.9597222222222211E-4</v>
      </c>
      <c r="K6" s="12">
        <v>7.7780092592592603E-4</v>
      </c>
      <c r="L6" s="12">
        <v>7.8848379629629635E-4</v>
      </c>
      <c r="M6" s="12">
        <v>7.7712962962962968E-4</v>
      </c>
      <c r="N6" s="12">
        <v>7.6662037037037052E-4</v>
      </c>
      <c r="O6" s="12">
        <v>7.650925925925925E-4</v>
      </c>
      <c r="P6" s="12">
        <v>7.8357638888888889E-4</v>
      </c>
      <c r="Q6" s="12">
        <v>7.9730324074074078E-4</v>
      </c>
      <c r="R6" s="12">
        <v>7.681944444444445E-4</v>
      </c>
      <c r="S6" s="12">
        <v>7.7202546296296296E-4</v>
      </c>
      <c r="T6" s="12">
        <v>7.7097222222222226E-4</v>
      </c>
      <c r="U6" s="12">
        <v>7.8495370370370383E-4</v>
      </c>
      <c r="V6" s="12">
        <v>7.5931712962962964E-4</v>
      </c>
      <c r="W6" s="12">
        <v>7.6569444444444439E-4</v>
      </c>
      <c r="X6" s="12">
        <v>7.7300925925925931E-4</v>
      </c>
      <c r="Y6" s="12">
        <v>7.6836805555555556E-4</v>
      </c>
      <c r="Z6" s="12">
        <v>7.7225694444444444E-4</v>
      </c>
      <c r="AA6" s="12">
        <v>7.7511574074074082E-4</v>
      </c>
      <c r="AB6" s="12">
        <v>7.8261574074074073E-4</v>
      </c>
      <c r="AC6" s="12">
        <v>7.7819444444444453E-4</v>
      </c>
      <c r="AD6" s="12">
        <v>7.8368055555555558E-4</v>
      </c>
      <c r="AE6" s="12">
        <v>7.8709490740740747E-4</v>
      </c>
      <c r="AF6" s="12">
        <v>7.9363425925925923E-4</v>
      </c>
      <c r="AG6" s="12">
        <v>7.8535879629629648E-4</v>
      </c>
      <c r="AH6" s="12">
        <v>7.9052083333333329E-4</v>
      </c>
      <c r="AI6" s="12">
        <v>7.8534722222222233E-4</v>
      </c>
      <c r="AJ6" s="12">
        <v>7.9846064814814808E-4</v>
      </c>
      <c r="AK6" s="12">
        <v>7.805324074074073E-4</v>
      </c>
      <c r="AL6" s="12">
        <v>7.9174768518518515E-4</v>
      </c>
      <c r="AM6" s="12">
        <v>7.8859953703703698E-4</v>
      </c>
      <c r="AN6" s="12">
        <v>7.8956018518518524E-4</v>
      </c>
      <c r="AO6" s="12">
        <v>8.0040509259259257E-4</v>
      </c>
      <c r="AP6" s="12">
        <v>7.7859953703703717E-4</v>
      </c>
      <c r="AQ6" s="12">
        <v>7.705092592592593E-4</v>
      </c>
      <c r="AR6" s="12">
        <v>7.6998842592592581E-4</v>
      </c>
      <c r="AS6" s="12">
        <v>7.7896990740740748E-4</v>
      </c>
      <c r="AT6" s="12">
        <v>7.8361111111111123E-4</v>
      </c>
      <c r="AU6" s="12">
        <v>7.7803240740740741E-4</v>
      </c>
      <c r="AV6" s="12">
        <v>7.7259259259259262E-4</v>
      </c>
      <c r="AW6" s="12">
        <v>7.7320601851851856E-4</v>
      </c>
      <c r="AX6" s="12">
        <v>7.9079861111111104E-4</v>
      </c>
      <c r="AY6" s="12">
        <v>7.7843749999999994E-4</v>
      </c>
      <c r="AZ6" s="12">
        <v>7.7778935185185188E-4</v>
      </c>
      <c r="BA6" s="12">
        <v>7.8074074074074081E-4</v>
      </c>
      <c r="BB6" s="12">
        <v>7.7559027777777771E-4</v>
      </c>
      <c r="BC6" s="12">
        <v>7.7490740740740732E-4</v>
      </c>
      <c r="BD6" s="12">
        <v>7.720370370370369E-4</v>
      </c>
      <c r="BE6" s="12">
        <v>7.894444444444445E-4</v>
      </c>
      <c r="BF6" s="12">
        <v>7.6184027777777784E-4</v>
      </c>
      <c r="BG6" s="12">
        <v>7.6652777777777776E-4</v>
      </c>
      <c r="BH6" s="12">
        <v>7.8578703703703699E-4</v>
      </c>
      <c r="BI6" s="12">
        <v>7.90787037037037E-4</v>
      </c>
      <c r="BJ6" s="12">
        <v>7.7803240740740741E-4</v>
      </c>
      <c r="BK6" s="12">
        <v>7.7357638888888886E-4</v>
      </c>
      <c r="BL6" s="12">
        <v>7.6795138888888887E-4</v>
      </c>
      <c r="BM6" s="12">
        <v>6.8878472222222225E-4</v>
      </c>
      <c r="BN6" s="12">
        <v>7.6225694444444442E-4</v>
      </c>
      <c r="BO6" s="12">
        <v>7.6337962962962959E-4</v>
      </c>
      <c r="BP6" s="12">
        <v>7.5719907407407409E-4</v>
      </c>
      <c r="BQ6" s="12">
        <v>7.4892361111111112E-4</v>
      </c>
      <c r="BR6" s="12">
        <v>7.5210648148148153E-4</v>
      </c>
      <c r="BS6" s="12">
        <v>7.6510416666666665E-4</v>
      </c>
      <c r="BT6" s="12">
        <v>7.7130787037037022E-4</v>
      </c>
      <c r="BU6" s="12">
        <v>7.7363425925925939E-4</v>
      </c>
      <c r="BV6" s="12">
        <v>7.9171296296296314E-4</v>
      </c>
      <c r="BW6" s="12">
        <v>7.5256944444444449E-4</v>
      </c>
      <c r="BX6" s="12">
        <v>7.517824074074075E-4</v>
      </c>
      <c r="BY6" s="12">
        <v>7.5098379629629636E-4</v>
      </c>
      <c r="BZ6" s="12">
        <v>7.4831018518518508E-4</v>
      </c>
      <c r="CA6" s="12">
        <v>7.5662037037037028E-4</v>
      </c>
      <c r="CB6" s="12">
        <v>7.4615740740740751E-4</v>
      </c>
      <c r="CC6" s="13">
        <v>7.315856481481482E-4</v>
      </c>
      <c r="CD6" s="11">
        <f t="shared" si="0"/>
        <v>7.7710503472222222E-4</v>
      </c>
    </row>
    <row r="7" spans="1:82" ht="18.75" customHeight="1">
      <c r="A7" s="3" t="s">
        <v>4</v>
      </c>
      <c r="B7" s="12">
        <v>8.3265046296296299E-4</v>
      </c>
      <c r="C7" s="12">
        <v>8.468287037037037E-4</v>
      </c>
      <c r="D7" s="12">
        <v>1.0093287037037037E-3</v>
      </c>
      <c r="E7" s="12">
        <v>7.6721064814814805E-4</v>
      </c>
      <c r="F7" s="12">
        <v>8.432754629629631E-4</v>
      </c>
      <c r="G7" s="12">
        <v>8.5053240740740738E-4</v>
      </c>
      <c r="H7" s="12">
        <v>8.5288194444444441E-4</v>
      </c>
      <c r="I7" s="12">
        <v>8.4854166666666671E-4</v>
      </c>
      <c r="J7" s="12">
        <v>8.5597222222222227E-4</v>
      </c>
      <c r="K7" s="12">
        <v>8.7163194444444441E-4</v>
      </c>
      <c r="L7" s="12">
        <v>8.7797453703703692E-4</v>
      </c>
      <c r="M7" s="12">
        <v>8.8835648148148161E-4</v>
      </c>
      <c r="N7" s="12">
        <v>8.6785879629629626E-4</v>
      </c>
      <c r="O7" s="12">
        <v>8.6443287037037044E-4</v>
      </c>
      <c r="P7" s="12">
        <v>8.7710648148148164E-4</v>
      </c>
      <c r="Q7" s="12">
        <v>8.5922453703703692E-4</v>
      </c>
      <c r="R7" s="12">
        <v>8.7505787037037023E-4</v>
      </c>
      <c r="S7" s="12">
        <v>8.7684027777777771E-4</v>
      </c>
      <c r="T7" s="12">
        <v>8.7311342592592594E-4</v>
      </c>
      <c r="U7" s="12">
        <v>8.5787037037037038E-4</v>
      </c>
      <c r="V7" s="12">
        <v>8.6981481481481469E-4</v>
      </c>
      <c r="W7" s="12">
        <v>8.7951388888888888E-4</v>
      </c>
      <c r="X7" s="12">
        <v>8.8638888888888882E-4</v>
      </c>
      <c r="Y7" s="12">
        <v>9.0231481481481467E-4</v>
      </c>
      <c r="Z7" s="12">
        <v>9.0556712962962954E-4</v>
      </c>
      <c r="AA7" s="12">
        <v>8.9107638888888884E-4</v>
      </c>
      <c r="AB7" s="12">
        <v>8.9704861111111105E-4</v>
      </c>
      <c r="AC7" s="12">
        <v>9.0008101851851848E-4</v>
      </c>
      <c r="AD7" s="12">
        <v>9.0921296296296312E-4</v>
      </c>
      <c r="AE7" s="12">
        <v>8.4148148148148157E-4</v>
      </c>
      <c r="AF7" s="12">
        <v>9.1460648148148141E-4</v>
      </c>
      <c r="AG7" s="12">
        <v>8.7262731481481479E-4</v>
      </c>
      <c r="AH7" s="12">
        <v>8.7001157407407415E-4</v>
      </c>
      <c r="AI7" s="12">
        <v>8.787037037037037E-4</v>
      </c>
      <c r="AJ7" s="12">
        <v>8.706828703703703E-4</v>
      </c>
      <c r="AK7" s="12">
        <v>8.7314814814814818E-4</v>
      </c>
      <c r="AL7" s="12">
        <v>8.6365740740740749E-4</v>
      </c>
      <c r="AM7" s="12">
        <v>8.7295138888888882E-4</v>
      </c>
      <c r="AN7" s="12">
        <v>8.8065972222222224E-4</v>
      </c>
      <c r="AO7" s="12">
        <v>8.6163194444444449E-4</v>
      </c>
      <c r="AP7" s="12">
        <v>8.804398148148148E-4</v>
      </c>
      <c r="AQ7" s="12">
        <v>8.6951388888888885E-4</v>
      </c>
      <c r="AR7" s="12">
        <v>8.7004629629629639E-4</v>
      </c>
      <c r="AS7" s="12">
        <v>8.6291666666666667E-4</v>
      </c>
      <c r="AT7" s="12">
        <v>8.8027777777777789E-4</v>
      </c>
      <c r="AU7" s="12">
        <v>8.831712962962964E-4</v>
      </c>
      <c r="AV7" s="12">
        <v>8.7468750000000003E-4</v>
      </c>
      <c r="AW7" s="12">
        <v>8.9299768518518515E-4</v>
      </c>
      <c r="AX7" s="12">
        <v>8.7099537037037039E-4</v>
      </c>
      <c r="AY7" s="12">
        <v>8.7410879629629633E-4</v>
      </c>
      <c r="AZ7" s="12">
        <v>8.7837962962962956E-4</v>
      </c>
      <c r="BA7" s="12">
        <v>8.7024305555555553E-4</v>
      </c>
      <c r="BB7" s="12">
        <v>8.8607638888888883E-4</v>
      </c>
      <c r="BC7" s="12">
        <v>8.6252314814814818E-4</v>
      </c>
      <c r="BD7" s="12">
        <v>8.6461805555555554E-4</v>
      </c>
      <c r="BE7" s="12">
        <v>8.8337962962962968E-4</v>
      </c>
      <c r="BF7" s="12">
        <v>8.7834490740740744E-4</v>
      </c>
      <c r="BG7" s="12">
        <v>9.0557870370370369E-4</v>
      </c>
      <c r="BH7" s="12">
        <v>8.9837962962962961E-4</v>
      </c>
      <c r="BI7" s="12">
        <v>8.8156249999999997E-4</v>
      </c>
      <c r="BJ7" s="12">
        <v>8.8781250000000004E-4</v>
      </c>
      <c r="BK7" s="12">
        <v>8.9302083333333334E-4</v>
      </c>
      <c r="BL7" s="12">
        <v>9.0287037037037039E-4</v>
      </c>
      <c r="BM7" s="12">
        <v>8.9243055555555549E-4</v>
      </c>
      <c r="BN7" s="12">
        <v>8.9849537037037035E-4</v>
      </c>
      <c r="BO7" s="12">
        <v>8.4826388888888885E-4</v>
      </c>
      <c r="BP7" s="12">
        <v>8.6226851851851861E-4</v>
      </c>
      <c r="BQ7" s="12">
        <v>8.5129629629629628E-4</v>
      </c>
      <c r="BR7" s="12">
        <v>8.7908564814814804E-4</v>
      </c>
      <c r="BS7" s="12">
        <v>8.7254629629629629E-4</v>
      </c>
      <c r="BT7" s="12">
        <v>8.6233796296296308E-4</v>
      </c>
      <c r="BU7" s="12">
        <v>8.5248842592592581E-4</v>
      </c>
      <c r="BV7" s="12">
        <v>8.4940972222222221E-4</v>
      </c>
      <c r="BW7" s="12">
        <v>8.7140046296296304E-4</v>
      </c>
      <c r="BX7" s="12">
        <v>8.8719907407407411E-4</v>
      </c>
      <c r="BY7" s="12">
        <v>8.7195601851851844E-4</v>
      </c>
      <c r="BZ7" s="12">
        <v>8.9318287037037025E-4</v>
      </c>
      <c r="CA7" s="12">
        <v>9.0265046296296285E-4</v>
      </c>
      <c r="CB7" s="12">
        <v>9.0783564814814817E-4</v>
      </c>
      <c r="CC7" s="13">
        <v>8.3408564814814814E-4</v>
      </c>
      <c r="CD7" s="11">
        <f t="shared" si="0"/>
        <v>8.7533434606481479E-4</v>
      </c>
    </row>
    <row r="8" spans="1:82" ht="18.75" customHeight="1">
      <c r="A8" s="3" t="s">
        <v>5</v>
      </c>
      <c r="B8" s="12">
        <v>8.0983796296296305E-4</v>
      </c>
      <c r="C8" s="12">
        <v>8.1582175925925919E-4</v>
      </c>
      <c r="D8" s="12">
        <v>8.2741898148148139E-4</v>
      </c>
      <c r="E8" s="12">
        <v>7.7760416666666679E-4</v>
      </c>
      <c r="F8" s="12">
        <v>8.2473379629629617E-4</v>
      </c>
      <c r="G8" s="12">
        <v>8.2182870370370363E-4</v>
      </c>
      <c r="H8" s="12">
        <v>8.1991898148148148E-4</v>
      </c>
      <c r="I8" s="12">
        <v>8.2083333333333325E-4</v>
      </c>
      <c r="J8" s="12">
        <v>8.2447916666666661E-4</v>
      </c>
      <c r="K8" s="12">
        <v>8.2586805555555549E-4</v>
      </c>
      <c r="L8" s="12">
        <v>8.3179398148148153E-4</v>
      </c>
      <c r="M8" s="12">
        <v>8.3479166666666673E-4</v>
      </c>
      <c r="N8" s="12">
        <v>8.4303240740740736E-4</v>
      </c>
      <c r="O8" s="12">
        <v>8.4166666666666667E-4</v>
      </c>
      <c r="P8" s="12">
        <v>8.476967592592593E-4</v>
      </c>
      <c r="Q8" s="12">
        <v>8.4554398148148141E-4</v>
      </c>
      <c r="R8" s="12">
        <v>8.4259259259259259E-4</v>
      </c>
      <c r="S8" s="12">
        <v>8.3363425925925922E-4</v>
      </c>
      <c r="T8" s="12">
        <v>8.2728009259259256E-4</v>
      </c>
      <c r="U8" s="12">
        <v>8.4074074074074075E-4</v>
      </c>
      <c r="V8" s="12">
        <v>8.4243055555555558E-4</v>
      </c>
      <c r="W8" s="12">
        <v>8.3782407407407406E-4</v>
      </c>
      <c r="X8" s="12">
        <v>9.015046296296297E-4</v>
      </c>
      <c r="Y8" s="12">
        <v>8.2416666666666673E-4</v>
      </c>
      <c r="Z8" s="12">
        <v>8.3512731481481491E-4</v>
      </c>
      <c r="AA8" s="12">
        <v>8.3976851851851845E-4</v>
      </c>
      <c r="AB8" s="12">
        <v>8.2792824074074073E-4</v>
      </c>
      <c r="AC8" s="12">
        <v>8.2606481481481474E-4</v>
      </c>
      <c r="AD8" s="12">
        <v>8.3377314814814805E-4</v>
      </c>
      <c r="AE8" s="12">
        <v>8.3590277777777775E-4</v>
      </c>
      <c r="AF8" s="12">
        <v>8.2756944444444447E-4</v>
      </c>
      <c r="AG8" s="12">
        <v>8.2048611111111113E-4</v>
      </c>
      <c r="AH8" s="12">
        <v>8.4287037037037045E-4</v>
      </c>
      <c r="AI8" s="12">
        <v>8.2085648148148144E-4</v>
      </c>
      <c r="AJ8" s="12">
        <v>8.0884259259259266E-4</v>
      </c>
      <c r="AK8" s="12">
        <v>8.1159722222222223E-4</v>
      </c>
      <c r="AL8" s="12">
        <v>8.1256944444444432E-4</v>
      </c>
      <c r="AM8" s="12">
        <v>8.3163194444444463E-4</v>
      </c>
      <c r="AN8" s="12">
        <v>8.3033564814814808E-4</v>
      </c>
      <c r="AO8" s="12">
        <v>8.0524305555555557E-4</v>
      </c>
      <c r="AP8" s="12">
        <v>8.391782407407407E-4</v>
      </c>
      <c r="AQ8" s="12">
        <v>8.3806712962962958E-4</v>
      </c>
      <c r="AR8" s="12">
        <v>8.298958333333332E-4</v>
      </c>
      <c r="AS8" s="12">
        <v>8.2821759259259253E-4</v>
      </c>
      <c r="AT8" s="12">
        <v>8.2912037037037036E-4</v>
      </c>
      <c r="AU8" s="12">
        <v>8.4146990740740753E-4</v>
      </c>
      <c r="AV8" s="12">
        <v>8.0949074074074072E-4</v>
      </c>
      <c r="AW8" s="12">
        <v>8.8082175925925925E-4</v>
      </c>
      <c r="AX8" s="12">
        <v>7.7320601851851856E-4</v>
      </c>
      <c r="AY8" s="12">
        <v>8.4416666666666668E-4</v>
      </c>
      <c r="AZ8" s="12">
        <v>8.490393518518518E-4</v>
      </c>
      <c r="BA8" s="12">
        <v>8.4225694444444441E-4</v>
      </c>
      <c r="BB8" s="12">
        <v>8.4018518518518513E-4</v>
      </c>
      <c r="BC8" s="12">
        <v>8.5596064814814823E-4</v>
      </c>
      <c r="BD8" s="12">
        <v>8.7678240740740739E-4</v>
      </c>
      <c r="BE8" s="12">
        <v>8.6700231481481481E-4</v>
      </c>
      <c r="BF8" s="12">
        <v>8.5768518518518518E-4</v>
      </c>
      <c r="BG8" s="12">
        <v>8.4936342592592583E-4</v>
      </c>
      <c r="BH8" s="12">
        <v>7.7626157407407407E-4</v>
      </c>
      <c r="BI8" s="12">
        <v>8.5129629629629628E-4</v>
      </c>
      <c r="BJ8" s="12">
        <v>8.5439814814814807E-4</v>
      </c>
      <c r="BK8" s="12">
        <v>8.5443287037037042E-4</v>
      </c>
      <c r="BL8" s="12">
        <v>8.4089120370370361E-4</v>
      </c>
      <c r="BM8" s="12">
        <v>8.449074074074075E-4</v>
      </c>
      <c r="BN8" s="12">
        <v>8.4491898148148154E-4</v>
      </c>
      <c r="BO8" s="12">
        <v>8.5518518518518528E-4</v>
      </c>
      <c r="BP8" s="12">
        <v>8.4348379629629628E-4</v>
      </c>
      <c r="BQ8" s="12">
        <v>8.4859953703703703E-4</v>
      </c>
      <c r="BR8" s="12">
        <v>8.8104166666666669E-4</v>
      </c>
      <c r="BS8" s="12">
        <v>8.777314814814815E-4</v>
      </c>
      <c r="BT8" s="12">
        <v>8.6306712962962954E-4</v>
      </c>
      <c r="BU8" s="12">
        <v>8.6961805555555566E-4</v>
      </c>
      <c r="BV8" s="12">
        <v>8.702893518518518E-4</v>
      </c>
      <c r="BW8" s="12">
        <v>8.7505787037037023E-4</v>
      </c>
      <c r="BX8" s="12">
        <v>8.6738425925925915E-4</v>
      </c>
      <c r="BY8" s="12">
        <v>8.6078703703703708E-4</v>
      </c>
      <c r="BZ8" s="12">
        <v>8.8027777777777789E-4</v>
      </c>
      <c r="CA8" s="12">
        <v>8.6719907407407405E-4</v>
      </c>
      <c r="CB8" s="12">
        <v>8.6003472222222221E-4</v>
      </c>
      <c r="CC8" s="13">
        <v>8.2396990740740738E-4</v>
      </c>
      <c r="CD8" s="11">
        <f t="shared" si="0"/>
        <v>8.392044270833333E-4</v>
      </c>
    </row>
    <row r="9" spans="1:82" ht="18.75" customHeight="1">
      <c r="A9" s="3" t="s">
        <v>6</v>
      </c>
      <c r="B9" s="12">
        <v>7.8459490740740746E-4</v>
      </c>
      <c r="C9" s="12">
        <v>8.1273148148148144E-4</v>
      </c>
      <c r="D9" s="12">
        <v>8.421990740740741E-4</v>
      </c>
      <c r="E9" s="12">
        <v>8.1855324074074079E-4</v>
      </c>
      <c r="F9" s="12">
        <v>8.2090277777777771E-4</v>
      </c>
      <c r="G9" s="12">
        <v>8.2565972222222209E-4</v>
      </c>
      <c r="H9" s="12">
        <v>8.245023148148148E-4</v>
      </c>
      <c r="I9" s="12">
        <v>8.1715277777777786E-4</v>
      </c>
      <c r="J9" s="12">
        <v>8.2859953703703698E-4</v>
      </c>
      <c r="K9" s="12">
        <v>8.1018518518518516E-4</v>
      </c>
      <c r="L9" s="12">
        <v>8.0314814814814821E-4</v>
      </c>
      <c r="M9" s="12">
        <v>8.0549768518518524E-4</v>
      </c>
      <c r="N9" s="12">
        <v>8.0638888888888893E-4</v>
      </c>
      <c r="O9" s="12">
        <v>8.0792824074074068E-4</v>
      </c>
      <c r="P9" s="12">
        <v>8.0812499999999992E-4</v>
      </c>
      <c r="Q9" s="12">
        <v>8.1625000000000003E-4</v>
      </c>
      <c r="R9" s="12">
        <v>8.1818287037037048E-4</v>
      </c>
      <c r="S9" s="12">
        <v>8.1141203703703703E-4</v>
      </c>
      <c r="T9" s="12">
        <v>8.1238425925925922E-4</v>
      </c>
      <c r="U9" s="12">
        <v>8.2862268518518517E-4</v>
      </c>
      <c r="V9" s="12">
        <v>8.2039351851851848E-4</v>
      </c>
      <c r="W9" s="12">
        <v>8.2325231481481485E-4</v>
      </c>
      <c r="X9" s="12">
        <v>8.2703703703703715E-4</v>
      </c>
      <c r="Y9" s="12">
        <v>8.2699074074074088E-4</v>
      </c>
      <c r="Z9" s="12">
        <v>7.9163194444444452E-4</v>
      </c>
      <c r="AA9" s="12">
        <v>8.0420138888888891E-4</v>
      </c>
      <c r="AB9" s="12">
        <v>8.1422453703703702E-4</v>
      </c>
      <c r="AC9" s="12">
        <v>8.038310185185185E-4</v>
      </c>
      <c r="AD9" s="12">
        <v>8.0923611111111116E-4</v>
      </c>
      <c r="AE9" s="12">
        <v>8.0062500000000001E-4</v>
      </c>
      <c r="AF9" s="12">
        <v>7.8584490740740741E-4</v>
      </c>
      <c r="AG9" s="12">
        <v>7.9556712962962968E-4</v>
      </c>
      <c r="AH9" s="12">
        <v>7.9706018518518505E-4</v>
      </c>
      <c r="AI9" s="12">
        <v>7.9405092592592591E-4</v>
      </c>
      <c r="AJ9" s="12">
        <v>8.0120370370370371E-4</v>
      </c>
      <c r="AK9" s="12">
        <v>8.1408564814814809E-4</v>
      </c>
      <c r="AL9" s="12">
        <v>8.1206018518518519E-4</v>
      </c>
      <c r="AM9" s="12">
        <v>8.0833333333333321E-4</v>
      </c>
      <c r="AN9" s="12">
        <v>8.1625000000000003E-4</v>
      </c>
      <c r="AO9" s="12">
        <v>7.90787037037037E-4</v>
      </c>
      <c r="AP9" s="12">
        <v>7.9400462962962964E-4</v>
      </c>
      <c r="AQ9" s="12">
        <v>7.8208333333333342E-4</v>
      </c>
      <c r="AR9" s="12">
        <v>8.1025462962962963E-4</v>
      </c>
      <c r="AS9" s="12">
        <v>8.036689814814816E-4</v>
      </c>
      <c r="AT9" s="12">
        <v>7.9752314814814822E-4</v>
      </c>
      <c r="AU9" s="12">
        <v>7.9226851851851854E-4</v>
      </c>
      <c r="AV9" s="12">
        <v>8.0032407407407407E-4</v>
      </c>
      <c r="AW9" s="12">
        <v>7.9021990740740745E-4</v>
      </c>
      <c r="AX9" s="12">
        <v>7.4843749999999997E-4</v>
      </c>
      <c r="AY9" s="12">
        <v>7.7891203703703705E-4</v>
      </c>
      <c r="AZ9" s="12">
        <v>7.814467592592594E-4</v>
      </c>
      <c r="BA9" s="12">
        <v>7.9157407407407399E-4</v>
      </c>
      <c r="BB9" s="12">
        <v>7.9362268518518508E-4</v>
      </c>
      <c r="BC9" s="12">
        <v>8.0280092592592588E-4</v>
      </c>
      <c r="BD9" s="12">
        <v>7.7364583333333333E-4</v>
      </c>
      <c r="BE9" s="12">
        <v>7.928935185185184E-4</v>
      </c>
      <c r="BF9" s="12">
        <v>7.9798611111111118E-4</v>
      </c>
      <c r="BG9" s="12">
        <v>8.0146990740740743E-4</v>
      </c>
      <c r="BH9" s="12">
        <v>7.954166666666666E-4</v>
      </c>
      <c r="BI9" s="12">
        <v>8.0055555555555566E-4</v>
      </c>
      <c r="BJ9" s="12">
        <v>7.9134259259259262E-4</v>
      </c>
      <c r="BK9" s="12">
        <v>7.9885416666666657E-4</v>
      </c>
      <c r="BL9" s="12">
        <v>8.0864583333333342E-4</v>
      </c>
      <c r="BM9" s="12">
        <v>8.1376157407407406E-4</v>
      </c>
      <c r="BN9" s="12">
        <v>8.1084490740740737E-4</v>
      </c>
      <c r="BO9" s="12">
        <v>8.0850694444444449E-4</v>
      </c>
      <c r="BP9" s="12">
        <v>7.9613425925925934E-4</v>
      </c>
      <c r="BQ9" s="12">
        <v>8.2259259259259265E-4</v>
      </c>
      <c r="BR9" s="12">
        <v>8.1518518518518518E-4</v>
      </c>
      <c r="BS9" s="12">
        <v>8.0821759259259258E-4</v>
      </c>
      <c r="BT9" s="12">
        <v>8.0598379629629629E-4</v>
      </c>
      <c r="BU9" s="12">
        <v>7.9035879629629627E-4</v>
      </c>
      <c r="BV9" s="12">
        <v>7.8350694444444442E-4</v>
      </c>
      <c r="BW9" s="12">
        <v>7.9322916666666658E-4</v>
      </c>
      <c r="BX9" s="12">
        <v>7.8447916666666672E-4</v>
      </c>
      <c r="BY9" s="12">
        <v>7.94675925925926E-4</v>
      </c>
      <c r="BZ9" s="12">
        <v>7.9437499999999994E-4</v>
      </c>
      <c r="CA9" s="12">
        <v>7.515740740740741E-4</v>
      </c>
      <c r="CB9" s="12">
        <v>7.8141203703703706E-4</v>
      </c>
      <c r="CC9" s="13">
        <v>7.5525462962962959E-4</v>
      </c>
      <c r="CD9" s="11">
        <f t="shared" si="0"/>
        <v>8.022216435185183E-4</v>
      </c>
    </row>
    <row r="10" spans="1:82" ht="18.75" customHeight="1">
      <c r="A10" s="3" t="s">
        <v>7</v>
      </c>
      <c r="B10" s="12">
        <v>8.5089120370370364E-4</v>
      </c>
      <c r="C10" s="12">
        <v>8.5770833333333348E-4</v>
      </c>
      <c r="D10" s="12">
        <v>8.8472222222222218E-4</v>
      </c>
      <c r="E10" s="12">
        <v>9.4515046296296307E-4</v>
      </c>
      <c r="F10" s="12">
        <v>8.600578703703704E-4</v>
      </c>
      <c r="G10" s="12">
        <v>8.6618055555555569E-4</v>
      </c>
      <c r="H10" s="12">
        <v>8.6062499999999995E-4</v>
      </c>
      <c r="I10" s="12">
        <v>8.4729166666666666E-4</v>
      </c>
      <c r="J10" s="12">
        <v>8.7928240740740751E-4</v>
      </c>
      <c r="K10" s="12">
        <v>8.704166666666668E-4</v>
      </c>
      <c r="L10" s="12">
        <v>8.8182870370370368E-4</v>
      </c>
      <c r="M10" s="12">
        <v>8.6818287037037029E-4</v>
      </c>
      <c r="N10" s="12">
        <v>8.7001157407407415E-4</v>
      </c>
      <c r="O10" s="12">
        <v>8.750462962962964E-4</v>
      </c>
      <c r="P10" s="12">
        <v>8.8393518518518508E-4</v>
      </c>
      <c r="Q10" s="12">
        <v>8.7976851851851844E-4</v>
      </c>
      <c r="R10" s="12">
        <v>4.6087962962962965E-5</v>
      </c>
      <c r="S10" s="12">
        <v>8.6988425925925916E-4</v>
      </c>
      <c r="T10" s="12">
        <v>9.0126157407407397E-4</v>
      </c>
      <c r="U10" s="12">
        <v>8.7055555555555551E-4</v>
      </c>
      <c r="V10" s="12">
        <v>8.8745370370370367E-4</v>
      </c>
      <c r="W10" s="12">
        <v>8.8606481481481479E-4</v>
      </c>
      <c r="X10" s="12">
        <v>8.9434027777777775E-4</v>
      </c>
      <c r="Y10" s="12">
        <v>8.8894675925925914E-4</v>
      </c>
      <c r="Z10" s="12">
        <v>9.0555555555555561E-4</v>
      </c>
      <c r="AA10" s="12">
        <v>9.0651620370370365E-4</v>
      </c>
      <c r="AB10" s="12">
        <v>9.0322916666666676E-4</v>
      </c>
      <c r="AC10" s="12">
        <v>9.0917824074074078E-4</v>
      </c>
      <c r="AD10" s="12">
        <v>9.2152777777777773E-4</v>
      </c>
      <c r="AE10" s="12">
        <v>9.3466435185185189E-4</v>
      </c>
      <c r="AF10" s="12">
        <v>9.0649305555555546E-4</v>
      </c>
      <c r="AG10" s="12">
        <v>9.1218749999999991E-4</v>
      </c>
      <c r="AH10" s="12">
        <v>9.1379629629629623E-4</v>
      </c>
      <c r="AI10" s="12">
        <v>9.092361111111111E-4</v>
      </c>
      <c r="AJ10" s="12">
        <v>8.936921296296297E-4</v>
      </c>
      <c r="AK10" s="12">
        <v>9.1540509259259255E-4</v>
      </c>
      <c r="AL10" s="12">
        <v>9.2017361111111119E-4</v>
      </c>
      <c r="AM10" s="12">
        <v>9.2234953703703706E-4</v>
      </c>
      <c r="AN10" s="12">
        <v>9.1843750000000009E-4</v>
      </c>
      <c r="AO10" s="12">
        <v>9.1810185185185191E-4</v>
      </c>
      <c r="AP10" s="12">
        <v>9.1434027777777781E-4</v>
      </c>
      <c r="AQ10" s="12">
        <v>9.1611111111111103E-4</v>
      </c>
      <c r="AR10" s="12">
        <v>9.1020833333333329E-4</v>
      </c>
      <c r="AS10" s="12">
        <v>9.3142361111111117E-4</v>
      </c>
      <c r="AT10" s="12">
        <v>9.3425925925925924E-4</v>
      </c>
      <c r="AU10" s="12">
        <v>9.2788194444444439E-4</v>
      </c>
      <c r="AV10" s="12">
        <v>9.4238425925925924E-4</v>
      </c>
      <c r="AW10" s="12">
        <v>9.4777777777777785E-4</v>
      </c>
      <c r="AX10" s="12">
        <v>9.4581018518518506E-4</v>
      </c>
      <c r="AY10" s="12">
        <v>9.3797453703703708E-4</v>
      </c>
      <c r="AZ10" s="12">
        <v>9.3429398148148159E-4</v>
      </c>
      <c r="BA10" s="12">
        <v>9.371643518518519E-4</v>
      </c>
      <c r="BB10" s="12">
        <v>9.3702546296296296E-4</v>
      </c>
      <c r="BC10" s="12">
        <v>9.4004629629629614E-4</v>
      </c>
      <c r="BD10" s="12">
        <v>9.2778935185185184E-4</v>
      </c>
      <c r="BE10" s="12">
        <v>9.4354166666666675E-4</v>
      </c>
      <c r="BF10" s="12">
        <v>9.2042824074074076E-4</v>
      </c>
      <c r="BG10" s="12">
        <v>9.3388888888888894E-4</v>
      </c>
      <c r="BH10" s="12">
        <v>9.2214120370370366E-4</v>
      </c>
      <c r="BI10" s="12">
        <v>9.4179398148148139E-4</v>
      </c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3"/>
      <c r="CD10" s="11">
        <f t="shared" si="0"/>
        <v>8.9137538580246888E-4</v>
      </c>
    </row>
    <row r="11" spans="1:82" ht="18.75" customHeight="1">
      <c r="A11" s="3" t="s">
        <v>8</v>
      </c>
      <c r="B11" s="12">
        <v>7.9351851851851849E-4</v>
      </c>
      <c r="C11" s="12">
        <v>8.1872685185185184E-4</v>
      </c>
      <c r="D11" s="12">
        <v>8.2424768518518513E-4</v>
      </c>
      <c r="E11" s="12">
        <v>8.196875E-4</v>
      </c>
      <c r="F11" s="12">
        <v>8.2790509259259265E-4</v>
      </c>
      <c r="G11" s="12">
        <v>8.2196759259259256E-4</v>
      </c>
      <c r="H11" s="12">
        <v>8.2061342592592602E-4</v>
      </c>
      <c r="I11" s="12">
        <v>8.1269675925925921E-4</v>
      </c>
      <c r="J11" s="12">
        <v>7.8959490740740758E-4</v>
      </c>
      <c r="K11" s="12">
        <v>7.7975694444444436E-4</v>
      </c>
      <c r="L11" s="12">
        <v>7.7545138888888889E-4</v>
      </c>
      <c r="M11" s="12">
        <v>7.7666666666666672E-4</v>
      </c>
      <c r="N11" s="12">
        <v>8.0864583333333342E-4</v>
      </c>
      <c r="O11" s="12">
        <v>7.7961805555555553E-4</v>
      </c>
      <c r="P11" s="12">
        <v>7.8262731481481488E-4</v>
      </c>
      <c r="Q11" s="12">
        <v>7.8608796296296283E-4</v>
      </c>
      <c r="R11" s="12">
        <v>7.8190972222222214E-4</v>
      </c>
      <c r="S11" s="12">
        <v>7.7184027777777787E-4</v>
      </c>
      <c r="T11" s="12">
        <v>7.8260416666666658E-4</v>
      </c>
      <c r="U11" s="12">
        <v>7.8869212962962964E-4</v>
      </c>
      <c r="V11" s="12">
        <v>8.0679398148148158E-4</v>
      </c>
      <c r="W11" s="12">
        <v>8.0079861111111118E-4</v>
      </c>
      <c r="X11" s="12">
        <v>7.9575231481481478E-4</v>
      </c>
      <c r="Y11" s="12">
        <v>7.9270833333333331E-4</v>
      </c>
      <c r="Z11" s="12">
        <v>8.0230324074074091E-4</v>
      </c>
      <c r="AA11" s="12">
        <v>7.8288194444444455E-4</v>
      </c>
      <c r="AB11" s="12">
        <v>8.0363425925925925E-4</v>
      </c>
      <c r="AC11" s="12">
        <v>7.8556712962962966E-4</v>
      </c>
      <c r="AD11" s="12">
        <v>7.3635416666666652E-4</v>
      </c>
      <c r="AE11" s="12">
        <v>7.9115740740740741E-4</v>
      </c>
      <c r="AF11" s="12">
        <v>7.8582175925925922E-4</v>
      </c>
      <c r="AG11" s="12">
        <v>7.6739583333333336E-4</v>
      </c>
      <c r="AH11" s="12">
        <v>7.7609953703703706E-4</v>
      </c>
      <c r="AI11" s="12">
        <v>7.8571759259259263E-4</v>
      </c>
      <c r="AJ11" s="12">
        <v>7.8546296296296296E-4</v>
      </c>
      <c r="AK11" s="12">
        <v>7.871296296296297E-4</v>
      </c>
      <c r="AL11" s="12">
        <v>7.7846064814814824E-4</v>
      </c>
      <c r="AM11" s="12">
        <v>7.6131944444444457E-4</v>
      </c>
      <c r="AN11" s="12">
        <v>7.9490740740740748E-4</v>
      </c>
      <c r="AO11" s="12">
        <v>7.7709490740740744E-4</v>
      </c>
      <c r="AP11" s="12">
        <v>7.8357638888888889E-4</v>
      </c>
      <c r="AQ11" s="12">
        <v>7.8901620370370367E-4</v>
      </c>
      <c r="AR11" s="12">
        <v>7.886574074074073E-4</v>
      </c>
      <c r="AS11" s="12">
        <v>7.8476851851851841E-4</v>
      </c>
      <c r="AT11" s="12">
        <v>7.787962962962962E-4</v>
      </c>
      <c r="AU11" s="12">
        <v>7.9390046296296283E-4</v>
      </c>
      <c r="AV11" s="12">
        <v>7.714814814814815E-4</v>
      </c>
      <c r="AW11" s="12">
        <v>7.9020833333333341E-4</v>
      </c>
      <c r="AX11" s="12">
        <v>7.9193287037037036E-4</v>
      </c>
      <c r="AY11" s="12">
        <v>7.8515046296296286E-4</v>
      </c>
      <c r="AZ11" s="12">
        <v>7.8540509259259264E-4</v>
      </c>
      <c r="BA11" s="12">
        <v>7.9040509259259255E-4</v>
      </c>
      <c r="BB11" s="12">
        <v>7.9307870370370383E-4</v>
      </c>
      <c r="BC11" s="12">
        <v>7.9384259259259262E-4</v>
      </c>
      <c r="BD11" s="12">
        <v>7.9881944444444445E-4</v>
      </c>
      <c r="BE11" s="12">
        <v>7.9599537037037041E-4</v>
      </c>
      <c r="BF11" s="12">
        <v>7.9907407407407412E-4</v>
      </c>
      <c r="BG11" s="12">
        <v>8.0392361111111116E-4</v>
      </c>
      <c r="BH11" s="12">
        <v>8.0983796296296305E-4</v>
      </c>
      <c r="BI11" s="12">
        <v>7.9343749999999998E-4</v>
      </c>
      <c r="BJ11" s="12">
        <v>8.0638888888888893E-4</v>
      </c>
      <c r="BK11" s="12">
        <v>8.0038194444444438E-4</v>
      </c>
      <c r="BL11" s="12">
        <v>8.0694444444444433E-4</v>
      </c>
      <c r="BM11" s="12">
        <v>8.171643518518518E-4</v>
      </c>
      <c r="BN11" s="12">
        <v>8.0584490740740746E-4</v>
      </c>
      <c r="BO11" s="12">
        <v>8.000925925925927E-4</v>
      </c>
      <c r="BP11" s="12">
        <v>8.1356481481481481E-4</v>
      </c>
      <c r="BQ11" s="12">
        <v>7.9751157407407407E-4</v>
      </c>
      <c r="BR11" s="12">
        <v>8.1077546296296312E-4</v>
      </c>
      <c r="BS11" s="12">
        <v>8.2528935185185179E-4</v>
      </c>
      <c r="BT11" s="12">
        <v>8.1760416666666667E-4</v>
      </c>
      <c r="BU11" s="12">
        <v>8.2047453703703709E-4</v>
      </c>
      <c r="BV11" s="12">
        <v>8.0137731481481477E-4</v>
      </c>
      <c r="BW11" s="12">
        <v>8.0598379629629629E-4</v>
      </c>
      <c r="BX11" s="12">
        <v>8.1031249999999994E-4</v>
      </c>
      <c r="BY11" s="12">
        <v>7.9185185185185185E-4</v>
      </c>
      <c r="BZ11" s="12">
        <v>8.1483796296296295E-4</v>
      </c>
      <c r="CA11" s="12">
        <v>8.0293981481481481E-4</v>
      </c>
      <c r="CB11" s="12">
        <v>8.0444444444444433E-4</v>
      </c>
      <c r="CC11" s="13">
        <v>7.8732638888888895E-4</v>
      </c>
      <c r="CD11" s="11">
        <f t="shared" si="0"/>
        <v>7.9503298611111105E-4</v>
      </c>
    </row>
    <row r="12" spans="1:82" ht="18.75" customHeight="1">
      <c r="A12" s="3" t="s">
        <v>9</v>
      </c>
      <c r="B12" s="12">
        <v>8.2822916666666668E-4</v>
      </c>
      <c r="C12" s="12">
        <v>8.4114583333333339E-4</v>
      </c>
      <c r="D12" s="12">
        <v>8.4245370370370377E-4</v>
      </c>
      <c r="E12" s="12">
        <v>8.2106481481481473E-4</v>
      </c>
      <c r="F12" s="12">
        <v>8.4734953703703708E-4</v>
      </c>
      <c r="G12" s="12">
        <v>8.4302083333333332E-4</v>
      </c>
      <c r="H12" s="12">
        <v>8.2763888888888893E-4</v>
      </c>
      <c r="I12" s="12">
        <v>8.3046296296296297E-4</v>
      </c>
      <c r="J12" s="12">
        <v>8.3761574074074077E-4</v>
      </c>
      <c r="K12" s="12">
        <v>8.3858796296296296E-4</v>
      </c>
      <c r="L12" s="12">
        <v>8.3836805555555542E-4</v>
      </c>
      <c r="M12" s="12">
        <v>8.3593749999999988E-4</v>
      </c>
      <c r="N12" s="12">
        <v>8.3765046296296289E-4</v>
      </c>
      <c r="O12" s="12">
        <v>8.3252314814814821E-4</v>
      </c>
      <c r="P12" s="12">
        <v>8.469328703703704E-4</v>
      </c>
      <c r="Q12" s="12">
        <v>8.4696759259259263E-4</v>
      </c>
      <c r="R12" s="12">
        <v>8.4223379629629622E-4</v>
      </c>
      <c r="S12" s="12">
        <v>8.4946759259259264E-4</v>
      </c>
      <c r="T12" s="12">
        <v>8.5167824074074085E-4</v>
      </c>
      <c r="U12" s="12">
        <v>8.3533564814814809E-4</v>
      </c>
      <c r="V12" s="12">
        <v>8.4475694444444442E-4</v>
      </c>
      <c r="W12" s="12">
        <v>8.4457175925925932E-4</v>
      </c>
      <c r="X12" s="12">
        <v>8.7853009259259264E-4</v>
      </c>
      <c r="Y12" s="12">
        <v>8.5362268518518513E-4</v>
      </c>
      <c r="Z12" s="12">
        <v>8.5418981481481489E-4</v>
      </c>
      <c r="AA12" s="12">
        <v>8.3533564814814809E-4</v>
      </c>
      <c r="AB12" s="12">
        <v>8.3954861111111112E-4</v>
      </c>
      <c r="AC12" s="12">
        <v>8.6100694444444451E-4</v>
      </c>
      <c r="AD12" s="12">
        <v>8.3936342592592602E-4</v>
      </c>
      <c r="AE12" s="12">
        <v>8.5037037037037026E-4</v>
      </c>
      <c r="AF12" s="12">
        <v>8.0425925925925923E-4</v>
      </c>
      <c r="AG12" s="12">
        <v>8.468287037037037E-4</v>
      </c>
      <c r="AH12" s="12">
        <v>8.4111111111111116E-4</v>
      </c>
      <c r="AI12" s="12">
        <v>8.4155092592592582E-4</v>
      </c>
      <c r="AJ12" s="12">
        <v>8.3586805555555573E-4</v>
      </c>
      <c r="AK12" s="12">
        <v>8.3087962962962976E-4</v>
      </c>
      <c r="AL12" s="12">
        <v>8.3496527777777779E-4</v>
      </c>
      <c r="AM12" s="12">
        <v>8.3781250000000002E-4</v>
      </c>
      <c r="AN12" s="12">
        <v>9.2925925925925934E-4</v>
      </c>
      <c r="AO12" s="12">
        <v>8.3267361111111118E-4</v>
      </c>
      <c r="AP12" s="12">
        <v>8.3962962962962973E-4</v>
      </c>
      <c r="AQ12" s="12">
        <v>8.384143518518518E-4</v>
      </c>
      <c r="AR12" s="12">
        <v>8.262615740740742E-4</v>
      </c>
      <c r="AS12" s="12">
        <v>8.3377314814814805E-4</v>
      </c>
      <c r="AT12" s="12">
        <v>8.366782407407407E-4</v>
      </c>
      <c r="AU12" s="12">
        <v>8.4964120370370358E-4</v>
      </c>
      <c r="AV12" s="12">
        <v>8.3068287037037041E-4</v>
      </c>
      <c r="AW12" s="12">
        <v>8.3804398148148139E-4</v>
      </c>
      <c r="AX12" s="12">
        <v>8.0887731481481479E-4</v>
      </c>
      <c r="AY12" s="12">
        <v>8.3530092592592597E-4</v>
      </c>
      <c r="AZ12" s="12">
        <v>8.3840277777777776E-4</v>
      </c>
      <c r="BA12" s="12">
        <v>8.4065972222222224E-4</v>
      </c>
      <c r="BB12" s="12">
        <v>8.3354166666666657E-4</v>
      </c>
      <c r="BC12" s="12">
        <v>8.3281249999999989E-4</v>
      </c>
      <c r="BD12" s="12">
        <v>8.3496527777777779E-4</v>
      </c>
      <c r="BE12" s="12">
        <v>8.4671296296296307E-4</v>
      </c>
      <c r="BF12" s="12">
        <v>8.3081018518518519E-4</v>
      </c>
      <c r="BG12" s="12">
        <v>8.2428240740740736E-4</v>
      </c>
      <c r="BH12" s="12">
        <v>7.9517361111111108E-4</v>
      </c>
      <c r="BI12" s="12">
        <v>8.3335648148148147E-4</v>
      </c>
      <c r="BJ12" s="12">
        <v>8.3393518518518528E-4</v>
      </c>
      <c r="BK12" s="12">
        <v>8.297106481481481E-4</v>
      </c>
      <c r="BL12" s="12">
        <v>8.3958333333333335E-4</v>
      </c>
      <c r="BM12" s="12">
        <v>8.2569444444444444E-4</v>
      </c>
      <c r="BN12" s="12">
        <v>8.3491898148148151E-4</v>
      </c>
      <c r="BO12" s="12">
        <v>8.2163194444444438E-4</v>
      </c>
      <c r="BP12" s="12">
        <v>8.0907407407407404E-4</v>
      </c>
      <c r="BQ12" s="12">
        <v>8.249768518518518E-4</v>
      </c>
      <c r="BR12" s="12">
        <v>8.2449074074074076E-4</v>
      </c>
      <c r="BS12" s="12">
        <v>8.2571759259259263E-4</v>
      </c>
      <c r="BT12" s="12">
        <v>8.2145833333333333E-4</v>
      </c>
      <c r="BU12" s="12">
        <v>8.279976851851852E-4</v>
      </c>
      <c r="BV12" s="12">
        <v>8.2027777777777785E-4</v>
      </c>
      <c r="BW12" s="12">
        <v>8.2990740740740735E-4</v>
      </c>
      <c r="BX12" s="12">
        <v>8.2453703703703714E-4</v>
      </c>
      <c r="BY12" s="12">
        <v>8.0461805555555549E-4</v>
      </c>
      <c r="BZ12" s="12">
        <v>8.1721064814814807E-4</v>
      </c>
      <c r="CA12" s="12">
        <v>8.3366898148148157E-4</v>
      </c>
      <c r="CB12" s="12">
        <v>8.0902777777777787E-4</v>
      </c>
      <c r="CC12" s="13">
        <v>7.8697916666666673E-4</v>
      </c>
      <c r="CD12" s="11">
        <f t="shared" si="0"/>
        <v>8.3505758101851818E-4</v>
      </c>
    </row>
    <row r="13" spans="1:82" ht="18.75" customHeight="1">
      <c r="A13" s="6" t="s">
        <v>92</v>
      </c>
      <c r="B13" s="8">
        <v>8.587962962962963E-4</v>
      </c>
      <c r="C13" s="8">
        <v>8.8298611111111119E-4</v>
      </c>
      <c r="D13" s="8">
        <v>8.7893518518518529E-4</v>
      </c>
      <c r="E13" s="8">
        <v>8.7337962962962966E-4</v>
      </c>
      <c r="F13" s="8">
        <v>8.8402777777777774E-4</v>
      </c>
      <c r="G13" s="8">
        <v>8.9363425925925927E-4</v>
      </c>
      <c r="H13" s="8">
        <v>8.8321759259259256E-4</v>
      </c>
      <c r="I13" s="8">
        <v>8.8148148148148146E-4</v>
      </c>
      <c r="J13" s="8">
        <v>8.7500000000000002E-4</v>
      </c>
      <c r="K13" s="8">
        <v>8.6331018518518527E-4</v>
      </c>
      <c r="L13" s="8">
        <v>8.6562499999999997E-4</v>
      </c>
      <c r="M13" s="8">
        <v>8.8206018518518527E-4</v>
      </c>
      <c r="N13" s="8">
        <v>8.8564814814814799E-4</v>
      </c>
      <c r="O13" s="8">
        <v>8.9398148148148138E-4</v>
      </c>
      <c r="P13" s="8">
        <v>8.8437500000000007E-4</v>
      </c>
      <c r="Q13" s="8">
        <v>9.0925925925925929E-4</v>
      </c>
      <c r="R13" s="8">
        <v>8.8472222222222218E-4</v>
      </c>
      <c r="S13" s="8">
        <v>8.8553240740740747E-4</v>
      </c>
      <c r="T13" s="8">
        <v>8.8159722222222231E-4</v>
      </c>
      <c r="U13" s="8">
        <v>8.6689814814814822E-4</v>
      </c>
      <c r="V13" s="8">
        <v>8.6562499999999997E-4</v>
      </c>
      <c r="W13" s="8">
        <v>8.7291666666666681E-4</v>
      </c>
      <c r="X13" s="8">
        <v>8.6979166666666661E-4</v>
      </c>
      <c r="Y13" s="8">
        <v>8.7280092592592585E-4</v>
      </c>
      <c r="Z13" s="8">
        <v>8.8252314814814801E-4</v>
      </c>
      <c r="AA13" s="8">
        <v>8.7928240740740751E-4</v>
      </c>
      <c r="AB13" s="8">
        <v>8.6898148148148154E-4</v>
      </c>
      <c r="AC13" s="8">
        <v>8.7534722222222224E-4</v>
      </c>
      <c r="AD13" s="8">
        <v>8.7743055555555567E-4</v>
      </c>
      <c r="AE13" s="8">
        <v>8.8356481481481478E-4</v>
      </c>
      <c r="AF13" s="8">
        <v>8.6921296296296302E-4</v>
      </c>
      <c r="AG13" s="8">
        <v>8.7719907407407408E-4</v>
      </c>
      <c r="AH13" s="8">
        <v>8.7465277777777791E-4</v>
      </c>
      <c r="AI13" s="8">
        <v>8.7916666666666666E-4</v>
      </c>
      <c r="AJ13" s="8">
        <v>8.9594907407407407E-4</v>
      </c>
      <c r="AK13" s="8">
        <v>8.7557870370370361E-4</v>
      </c>
      <c r="AL13" s="8">
        <v>8.7245370370370374E-4</v>
      </c>
      <c r="AM13" s="8">
        <v>8.8182870370370368E-4</v>
      </c>
      <c r="AN13" s="8">
        <v>9.0682870370370385E-4</v>
      </c>
      <c r="AO13" s="8">
        <v>8.8206018518518527E-4</v>
      </c>
      <c r="AP13" s="8">
        <v>8.8009259259259247E-4</v>
      </c>
      <c r="AQ13" s="8">
        <v>8.8587962962962969E-4</v>
      </c>
      <c r="AR13" s="8">
        <v>9.1435185185185185E-4</v>
      </c>
      <c r="AS13" s="8">
        <v>8.9432870370370371E-4</v>
      </c>
      <c r="AT13" s="8">
        <v>9.0104166666666674E-4</v>
      </c>
      <c r="AU13" s="8">
        <v>8.6631944444444441E-4</v>
      </c>
      <c r="AV13" s="8">
        <v>9.156250000000001E-4</v>
      </c>
      <c r="AW13" s="8">
        <v>9.1087962962962954E-4</v>
      </c>
      <c r="AX13" s="8">
        <v>9.1979166666666674E-4</v>
      </c>
      <c r="AY13" s="8">
        <v>9.0462962962962969E-4</v>
      </c>
      <c r="AZ13" s="8">
        <v>9.1770833333333331E-4</v>
      </c>
      <c r="BA13" s="8">
        <v>9.1678240740740739E-4</v>
      </c>
      <c r="BB13" s="8">
        <v>9.2303240740740746E-4</v>
      </c>
      <c r="BC13" s="8">
        <v>9.1574074074074073E-4</v>
      </c>
      <c r="BD13" s="8">
        <v>9.2997685185185186E-4</v>
      </c>
      <c r="BE13" s="8">
        <v>9.2511574074074078E-4</v>
      </c>
      <c r="BF13" s="8">
        <v>9.2187499999999995E-4</v>
      </c>
      <c r="BG13" s="8">
        <v>8.9791666666666665E-4</v>
      </c>
      <c r="BH13" s="8">
        <v>8.9907407407407395E-4</v>
      </c>
      <c r="BI13" s="8">
        <v>8.9814814814814824E-4</v>
      </c>
      <c r="BJ13" s="8">
        <v>9.277777777777778E-4</v>
      </c>
      <c r="BK13" s="8">
        <v>9.430555555555556E-4</v>
      </c>
      <c r="BL13" s="8">
        <v>9.2627314814814818E-4</v>
      </c>
      <c r="BM13" s="8">
        <v>9.2997685185185186E-4</v>
      </c>
      <c r="BN13" s="8">
        <v>9.2997685185185186E-4</v>
      </c>
      <c r="BO13" s="8">
        <v>9.3576388888888908E-4</v>
      </c>
      <c r="BP13" s="8">
        <v>9.3877314814814821E-4</v>
      </c>
      <c r="BQ13" s="8">
        <v>9.3634259259259267E-4</v>
      </c>
      <c r="BR13" s="8">
        <v>9.5474537037037045E-4</v>
      </c>
      <c r="BS13" s="8">
        <v>8.9108796296296288E-4</v>
      </c>
      <c r="BT13" s="8">
        <v>9.465277777777778E-4</v>
      </c>
      <c r="BU13" s="8">
        <v>9.5439814814814823E-4</v>
      </c>
      <c r="BV13" s="8">
        <v>9.2824074074074076E-4</v>
      </c>
      <c r="BW13" s="8">
        <v>9.4155092592592598E-4</v>
      </c>
      <c r="BX13" s="8">
        <v>9.563657407407407E-4</v>
      </c>
      <c r="BY13" s="8">
        <v>9.237268518518519E-4</v>
      </c>
      <c r="BZ13" s="8">
        <v>9.3888888888888895E-4</v>
      </c>
      <c r="CA13" s="8">
        <v>9.2141203703703699E-4</v>
      </c>
      <c r="CB13" s="8">
        <v>9.1655092592592602E-4</v>
      </c>
      <c r="CC13" s="8">
        <v>8.9768518518518507E-4</v>
      </c>
      <c r="CD13" s="11">
        <f t="shared" si="0"/>
        <v>8.9943865740740761E-4</v>
      </c>
    </row>
    <row r="14" spans="1:82" ht="18.75" customHeight="1">
      <c r="A14" s="6" t="s">
        <v>93</v>
      </c>
      <c r="B14" s="8">
        <v>8.9988425925925924E-4</v>
      </c>
      <c r="C14" s="8">
        <v>8.9421296296296297E-4</v>
      </c>
      <c r="D14" s="8">
        <v>9.0393518518518525E-4</v>
      </c>
      <c r="E14" s="8">
        <v>9.090277777777777E-4</v>
      </c>
      <c r="F14" s="8">
        <v>9.1446759259259259E-4</v>
      </c>
      <c r="G14" s="8">
        <v>9.038194444444444E-4</v>
      </c>
      <c r="H14" s="8">
        <v>9.0509259259259243E-4</v>
      </c>
      <c r="I14" s="8">
        <v>9.13888888888889E-4</v>
      </c>
      <c r="J14" s="8">
        <v>8.9756944444444443E-4</v>
      </c>
      <c r="K14" s="8">
        <v>8.9537037037037048E-4</v>
      </c>
      <c r="L14" s="8">
        <v>9.020833333333333E-4</v>
      </c>
      <c r="M14" s="8">
        <v>9.1724537037037035E-4</v>
      </c>
      <c r="N14" s="8">
        <v>9.1273148148148149E-4</v>
      </c>
      <c r="O14" s="8">
        <v>9.2800925925925939E-4</v>
      </c>
      <c r="P14" s="8">
        <v>9.2210648148148154E-4</v>
      </c>
      <c r="Q14" s="8">
        <v>9.2858796296296298E-4</v>
      </c>
      <c r="R14" s="8">
        <v>9.4594907407407421E-4</v>
      </c>
      <c r="S14" s="8">
        <v>9.3506944444444453E-4</v>
      </c>
      <c r="T14" s="8">
        <v>9.2627314814814818E-4</v>
      </c>
      <c r="U14" s="8">
        <v>9.4444444444444448E-4</v>
      </c>
      <c r="V14" s="8">
        <v>9.3483796296296294E-4</v>
      </c>
      <c r="W14" s="8">
        <v>9.4675925925925917E-4</v>
      </c>
      <c r="X14" s="8">
        <v>9.430555555555556E-4</v>
      </c>
      <c r="Y14" s="8">
        <v>9.4780092592592583E-4</v>
      </c>
      <c r="Z14" s="8">
        <v>9.4791666666666668E-4</v>
      </c>
      <c r="AA14" s="8">
        <v>9.4155092592592598E-4</v>
      </c>
      <c r="AB14" s="8">
        <v>9.4328703703703708E-4</v>
      </c>
      <c r="AC14" s="8">
        <v>9.4490740740740744E-4</v>
      </c>
      <c r="AD14" s="8">
        <v>9.5243055555555543E-4</v>
      </c>
      <c r="AE14" s="8">
        <v>9.5532407407407404E-4</v>
      </c>
      <c r="AF14" s="8">
        <v>9.5787037037037032E-4</v>
      </c>
      <c r="AG14" s="8">
        <v>9.5601851851851848E-4</v>
      </c>
      <c r="AH14" s="8">
        <v>9.5162037037037047E-4</v>
      </c>
      <c r="AI14" s="8">
        <v>9.2141203703703699E-4</v>
      </c>
      <c r="AJ14" s="8">
        <v>9.2766203703703717E-4</v>
      </c>
      <c r="AK14" s="8">
        <v>9.5243055555555543E-4</v>
      </c>
      <c r="AL14" s="8">
        <v>9.4131944444444439E-4</v>
      </c>
      <c r="AM14" s="8">
        <v>9.4317129629629623E-4</v>
      </c>
      <c r="AN14" s="8">
        <v>9.494212962962963E-4</v>
      </c>
      <c r="AO14" s="8">
        <v>9.5787037037037032E-4</v>
      </c>
      <c r="AP14" s="8">
        <v>9.5659722222222229E-4</v>
      </c>
      <c r="AQ14" s="8">
        <v>9.4629629629629632E-4</v>
      </c>
      <c r="AR14" s="8">
        <v>9.5752314814814821E-4</v>
      </c>
      <c r="AS14" s="8">
        <v>9.3842592592592589E-4</v>
      </c>
      <c r="AT14" s="8">
        <v>9.3553240740740738E-4</v>
      </c>
      <c r="AU14" s="8">
        <v>9.2696759259259251E-4</v>
      </c>
      <c r="AV14" s="8">
        <v>9.3645833333333341E-4</v>
      </c>
      <c r="AW14" s="8">
        <v>9.4745370370370372E-4</v>
      </c>
      <c r="AX14" s="8">
        <v>9.3993055555555551E-4</v>
      </c>
      <c r="AY14" s="8">
        <v>9.3923611111111117E-4</v>
      </c>
      <c r="AZ14" s="8">
        <v>9.358796296296295E-4</v>
      </c>
      <c r="BA14" s="8">
        <v>9.4328703703703708E-4</v>
      </c>
      <c r="BB14" s="8">
        <v>9.2418981481481475E-4</v>
      </c>
      <c r="BC14" s="8">
        <v>9.4490740740740744E-4</v>
      </c>
      <c r="BD14" s="8">
        <v>9.3599537037037045E-4</v>
      </c>
      <c r="BE14" s="8">
        <v>9.3923611111111117E-4</v>
      </c>
      <c r="BF14" s="8">
        <v>9.2812500000000002E-4</v>
      </c>
      <c r="BG14" s="8">
        <v>9.4340277777777782E-4</v>
      </c>
      <c r="BH14" s="8">
        <v>9.1574074074074073E-4</v>
      </c>
      <c r="BI14" s="8">
        <v>9.1678240740740739E-4</v>
      </c>
      <c r="BJ14" s="8">
        <v>9.190972222222223E-4</v>
      </c>
      <c r="BK14" s="8">
        <v>9.324074074074074E-4</v>
      </c>
      <c r="BL14" s="8">
        <v>9.2395833333333338E-4</v>
      </c>
      <c r="BM14" s="8">
        <v>9.3148148148148148E-4</v>
      </c>
      <c r="BN14" s="8">
        <v>9.3715277777777775E-4</v>
      </c>
      <c r="BO14" s="8">
        <v>9.5312499999999998E-4</v>
      </c>
      <c r="BP14" s="8">
        <v>9.4513888888888892E-4</v>
      </c>
      <c r="BQ14" s="8">
        <v>9.4745370370370372E-4</v>
      </c>
      <c r="BR14" s="8">
        <v>9.5196759259259269E-4</v>
      </c>
      <c r="BS14" s="8">
        <v>9.6180555555555559E-4</v>
      </c>
      <c r="BT14" s="8">
        <v>9.6643518518518519E-4</v>
      </c>
      <c r="BU14" s="8">
        <v>9.6064814814814808E-4</v>
      </c>
      <c r="BV14" s="8">
        <v>9.4016203703703699E-4</v>
      </c>
      <c r="BW14" s="8">
        <v>9.6701388888888889E-4</v>
      </c>
      <c r="BX14" s="8">
        <v>9.6574074074074086E-4</v>
      </c>
      <c r="BY14" s="8">
        <v>9.4895833333333334E-4</v>
      </c>
      <c r="BZ14" s="8">
        <v>9.4594907407407421E-4</v>
      </c>
      <c r="CA14" s="8">
        <v>9.447916666666667E-4</v>
      </c>
      <c r="CB14" s="8">
        <v>9.3379629629629628E-4</v>
      </c>
      <c r="CC14" s="8">
        <v>9.1782407407407405E-4</v>
      </c>
      <c r="CD14" s="11">
        <f t="shared" si="0"/>
        <v>9.3579137731481508E-4</v>
      </c>
    </row>
    <row r="15" spans="1:82" ht="18.75" customHeight="1">
      <c r="A15" s="6" t="s">
        <v>94</v>
      </c>
      <c r="B15" s="8">
        <v>8.5983796296296296E-4</v>
      </c>
      <c r="C15" s="8">
        <v>8.7789351851851841E-4</v>
      </c>
      <c r="D15" s="8">
        <v>8.7800925925925926E-4</v>
      </c>
      <c r="E15" s="8">
        <v>8.8715277777777761E-4</v>
      </c>
      <c r="F15" s="8">
        <v>8.8611111111111106E-4</v>
      </c>
      <c r="G15" s="8">
        <v>8.8553240740740747E-4</v>
      </c>
      <c r="H15" s="8">
        <v>8.870370370370372E-4</v>
      </c>
      <c r="I15" s="8">
        <v>8.8564814814814799E-4</v>
      </c>
      <c r="J15" s="8">
        <v>8.8449074074074081E-4</v>
      </c>
      <c r="K15" s="8">
        <v>8.9004629629629633E-4</v>
      </c>
      <c r="L15" s="8">
        <v>8.8935185185185178E-4</v>
      </c>
      <c r="M15" s="8">
        <v>8.8680555555555561E-4</v>
      </c>
      <c r="N15" s="8">
        <v>8.8472222222222218E-4</v>
      </c>
      <c r="O15" s="8">
        <v>8.8206018518518527E-4</v>
      </c>
      <c r="P15" s="8">
        <v>8.8784722222222216E-4</v>
      </c>
      <c r="Q15" s="8">
        <v>8.8437500000000007E-4</v>
      </c>
      <c r="R15" s="8">
        <v>8.8599537037037043E-4</v>
      </c>
      <c r="S15" s="8">
        <v>8.8298611111111119E-4</v>
      </c>
      <c r="T15" s="8">
        <v>8.717592592592593E-4</v>
      </c>
      <c r="U15" s="8">
        <v>8.7743055555555567E-4</v>
      </c>
      <c r="V15" s="8">
        <v>8.7430555555555558E-4</v>
      </c>
      <c r="W15" s="8">
        <v>8.8263888888888886E-4</v>
      </c>
      <c r="X15" s="8">
        <v>8.8182870370370368E-4</v>
      </c>
      <c r="Y15" s="8">
        <v>8.6805555555555551E-4</v>
      </c>
      <c r="Z15" s="8">
        <v>8.8148148148148146E-4</v>
      </c>
      <c r="AA15" s="8">
        <v>8.6087962962962973E-4</v>
      </c>
      <c r="AB15" s="8">
        <v>8.7511574074074065E-4</v>
      </c>
      <c r="AC15" s="8">
        <v>8.7534722222222224E-4</v>
      </c>
      <c r="AD15" s="8">
        <v>8.7002314814814809E-4</v>
      </c>
      <c r="AE15" s="8">
        <v>8.7685185185185175E-4</v>
      </c>
      <c r="AF15" s="8">
        <v>8.752314814814815E-4</v>
      </c>
      <c r="AG15" s="8">
        <v>8.7766203703703704E-4</v>
      </c>
      <c r="AH15" s="8">
        <v>8.8611111111111106E-4</v>
      </c>
      <c r="AI15" s="8">
        <v>8.8425925925925922E-4</v>
      </c>
      <c r="AJ15" s="8">
        <v>8.6747685185185181E-4</v>
      </c>
      <c r="AK15" s="8">
        <v>8.7534722222222224E-4</v>
      </c>
      <c r="AL15" s="8">
        <v>8.787037037037037E-4</v>
      </c>
      <c r="AM15" s="8">
        <v>8.8194444444444442E-4</v>
      </c>
      <c r="AN15" s="8">
        <v>8.8599537037037043E-4</v>
      </c>
      <c r="AO15" s="8">
        <v>8.8240740740740738E-4</v>
      </c>
      <c r="AP15" s="8">
        <v>8.8194444444444442E-4</v>
      </c>
      <c r="AQ15" s="8">
        <v>8.8321759259259256E-4</v>
      </c>
      <c r="AR15" s="8">
        <v>8.7453703703703706E-4</v>
      </c>
      <c r="AS15" s="8">
        <v>8.986111111111112E-4</v>
      </c>
      <c r="AT15" s="8">
        <v>8.7974537037037047E-4</v>
      </c>
      <c r="AU15" s="8">
        <v>8.7442129629629632E-4</v>
      </c>
      <c r="AV15" s="8">
        <v>8.7662037037037038E-4</v>
      </c>
      <c r="AW15" s="8">
        <v>8.6851851851851847E-4</v>
      </c>
      <c r="AX15" s="8">
        <v>8.8194444444444442E-4</v>
      </c>
      <c r="AY15" s="8">
        <v>8.8067129629629639E-4</v>
      </c>
      <c r="AZ15" s="8">
        <v>8.8020833333333343E-4</v>
      </c>
      <c r="BA15" s="8">
        <v>8.8414351851851848E-4</v>
      </c>
      <c r="BB15" s="8">
        <v>8.804398148148148E-4</v>
      </c>
      <c r="BC15" s="8">
        <v>8.7245370370370374E-4</v>
      </c>
      <c r="BD15" s="8">
        <v>8.7384259259259262E-4</v>
      </c>
      <c r="BE15" s="8">
        <v>8.706018518518519E-4</v>
      </c>
      <c r="BF15" s="8">
        <v>8.7430555555555558E-4</v>
      </c>
      <c r="BG15" s="8">
        <v>8.6631944444444441E-4</v>
      </c>
      <c r="BH15" s="8">
        <v>8.7314814814814818E-4</v>
      </c>
      <c r="BI15" s="8">
        <v>8.7048611111111105E-4</v>
      </c>
      <c r="BJ15" s="8">
        <v>8.804398148148148E-4</v>
      </c>
      <c r="BK15" s="8">
        <v>8.8414351851851848E-4</v>
      </c>
      <c r="BL15" s="8">
        <v>8.8738425925925931E-4</v>
      </c>
      <c r="BM15" s="8">
        <v>8.9409722222222234E-4</v>
      </c>
      <c r="BN15" s="8">
        <v>8.8090277777777776E-4</v>
      </c>
      <c r="BO15" s="8">
        <v>8.7719907407407408E-4</v>
      </c>
      <c r="BP15" s="8">
        <v>8.5787037037037038E-4</v>
      </c>
      <c r="BQ15" s="8">
        <v>8.7384259259259262E-4</v>
      </c>
      <c r="BR15" s="8">
        <v>8.7164351851851856E-4</v>
      </c>
      <c r="BS15" s="8">
        <v>8.688657407407408E-4</v>
      </c>
      <c r="BT15" s="8">
        <v>8.7569444444444457E-4</v>
      </c>
      <c r="BU15" s="8">
        <v>8.7083333333333327E-4</v>
      </c>
      <c r="BV15" s="8">
        <v>8.6030092592592592E-4</v>
      </c>
      <c r="BW15" s="8">
        <v>8.8229166666666664E-4</v>
      </c>
      <c r="BX15" s="8">
        <v>8.8252314814814801E-4</v>
      </c>
      <c r="BY15" s="8">
        <v>8.752314814814815E-4</v>
      </c>
      <c r="BZ15" s="8">
        <v>8.7604166666666679E-4</v>
      </c>
      <c r="CA15" s="8">
        <v>8.7997685185185195E-4</v>
      </c>
      <c r="CB15" s="8">
        <v>8.7048611111111105E-4</v>
      </c>
      <c r="CC15" s="8">
        <v>8.6516203703703711E-4</v>
      </c>
      <c r="CD15" s="11">
        <f t="shared" si="0"/>
        <v>8.7822337962962962E-4</v>
      </c>
    </row>
    <row r="16" spans="1:82" ht="18.75" customHeight="1">
      <c r="A16" s="6" t="s">
        <v>95</v>
      </c>
      <c r="B16" s="8">
        <v>8.2118055555555557E-4</v>
      </c>
      <c r="C16" s="8">
        <v>8.3750000000000003E-4</v>
      </c>
      <c r="D16" s="8">
        <v>8.4884259259259255E-4</v>
      </c>
      <c r="E16" s="8">
        <v>8.4803240740740748E-4</v>
      </c>
      <c r="F16" s="8">
        <v>8.6053240740740751E-4</v>
      </c>
      <c r="G16" s="8">
        <v>8.7025462962962957E-4</v>
      </c>
      <c r="H16" s="8">
        <v>8.8125000000000009E-4</v>
      </c>
      <c r="I16" s="8">
        <v>8.6226851851851861E-4</v>
      </c>
      <c r="J16" s="8">
        <v>8.6643518518518526E-4</v>
      </c>
      <c r="K16" s="8">
        <v>8.7210648148148152E-4</v>
      </c>
      <c r="L16" s="8">
        <v>8.7708333333333334E-4</v>
      </c>
      <c r="M16" s="8">
        <v>8.7048611111111105E-4</v>
      </c>
      <c r="N16" s="8">
        <v>8.7048611111111105E-4</v>
      </c>
      <c r="O16" s="8">
        <v>8.7905092592592592E-4</v>
      </c>
      <c r="P16" s="8">
        <v>8.9062499999999992E-4</v>
      </c>
      <c r="Q16" s="8">
        <v>8.9282407407407409E-4</v>
      </c>
      <c r="R16" s="8">
        <v>8.8287037037037034E-4</v>
      </c>
      <c r="S16" s="8">
        <v>8.576388888888888E-4</v>
      </c>
      <c r="T16" s="8">
        <v>8.7569444444444457E-4</v>
      </c>
      <c r="U16" s="8">
        <v>8.6631944444444441E-4</v>
      </c>
      <c r="V16" s="8">
        <v>8.8773148148148153E-4</v>
      </c>
      <c r="W16" s="8">
        <v>8.7673611111111112E-4</v>
      </c>
      <c r="X16" s="8">
        <v>8.7048611111111105E-4</v>
      </c>
      <c r="Y16" s="8">
        <v>8.6493055555555553E-4</v>
      </c>
      <c r="Z16" s="8">
        <v>8.7222222222222226E-4</v>
      </c>
      <c r="AA16" s="8">
        <v>8.6435185185185183E-4</v>
      </c>
      <c r="AB16" s="8">
        <v>8.5659722222222224E-4</v>
      </c>
      <c r="AC16" s="8">
        <v>8.6817129629629625E-4</v>
      </c>
      <c r="AD16" s="8">
        <v>8.7164351851851856E-4</v>
      </c>
      <c r="AE16" s="8">
        <v>8.8356481481481478E-4</v>
      </c>
      <c r="AF16" s="8">
        <v>8.6527777777777775E-4</v>
      </c>
      <c r="AG16" s="8">
        <v>8.7731481481481482E-4</v>
      </c>
      <c r="AH16" s="8">
        <v>8.8449074074074081E-4</v>
      </c>
      <c r="AI16" s="8">
        <v>8.7858796296296285E-4</v>
      </c>
      <c r="AJ16" s="8">
        <v>8.6967592592592598E-4</v>
      </c>
      <c r="AK16" s="8">
        <v>8.7326388888888903E-4</v>
      </c>
      <c r="AL16" s="8">
        <v>8.7673611111111112E-4</v>
      </c>
      <c r="AM16" s="8">
        <v>8.6215277777777777E-4</v>
      </c>
      <c r="AN16" s="8">
        <v>8.7743055555555567E-4</v>
      </c>
      <c r="AO16" s="8">
        <v>8.8275462962962971E-4</v>
      </c>
      <c r="AP16" s="8">
        <v>8.8090277777777776E-4</v>
      </c>
      <c r="AQ16" s="8">
        <v>8.7789351851851841E-4</v>
      </c>
      <c r="AR16" s="8">
        <v>8.706018518518519E-4</v>
      </c>
      <c r="AS16" s="8">
        <v>8.78125E-4</v>
      </c>
      <c r="AT16" s="8">
        <v>8.6770833333333329E-4</v>
      </c>
      <c r="AU16" s="8">
        <v>8.7453703703703706E-4</v>
      </c>
      <c r="AV16" s="8">
        <v>8.7604166666666679E-4</v>
      </c>
      <c r="AW16" s="8">
        <v>8.7708333333333334E-4</v>
      </c>
      <c r="AX16" s="8">
        <v>8.6956018518518513E-4</v>
      </c>
      <c r="AY16" s="8">
        <v>8.7291666666666681E-4</v>
      </c>
      <c r="AZ16" s="8">
        <v>8.7361111111111114E-4</v>
      </c>
      <c r="BA16" s="8">
        <v>8.7615740740740742E-4</v>
      </c>
      <c r="BB16" s="8">
        <v>8.8298611111111119E-4</v>
      </c>
      <c r="BC16" s="8">
        <v>8.9432870370370371E-4</v>
      </c>
      <c r="BD16" s="8">
        <v>8.9710648148148147E-4</v>
      </c>
      <c r="BE16" s="8">
        <v>9.0219907407407404E-4</v>
      </c>
      <c r="BF16" s="8">
        <v>8.6319444444444432E-4</v>
      </c>
      <c r="BG16" s="8">
        <v>8.6469907407407415E-4</v>
      </c>
      <c r="BH16" s="8">
        <v>8.4351851851851851E-4</v>
      </c>
      <c r="BI16" s="8">
        <v>8.3854166666666669E-4</v>
      </c>
      <c r="BJ16" s="8">
        <v>8.3090277777777774E-4</v>
      </c>
      <c r="BK16" s="8">
        <v>8.4270833333333333E-4</v>
      </c>
      <c r="BL16" s="8">
        <v>8.4108796296296308E-4</v>
      </c>
      <c r="BM16" s="8">
        <v>8.4872685185185181E-4</v>
      </c>
      <c r="BN16" s="8">
        <v>8.5289351851851845E-4</v>
      </c>
      <c r="BO16" s="8">
        <v>8.3692129629629644E-4</v>
      </c>
      <c r="BP16" s="8">
        <v>8.4108796296296308E-4</v>
      </c>
      <c r="BQ16" s="8">
        <v>8.5162037037037031E-4</v>
      </c>
      <c r="BR16" s="8">
        <v>8.4687499999999997E-4</v>
      </c>
      <c r="BS16" s="8">
        <v>8.4803240740740748E-4</v>
      </c>
      <c r="BT16" s="8">
        <v>8.4780092592592589E-4</v>
      </c>
      <c r="BU16" s="8">
        <v>8.3287037037037043E-4</v>
      </c>
      <c r="BV16" s="8">
        <v>8.4201388888888878E-4</v>
      </c>
      <c r="BW16" s="8">
        <v>8.4108796296296308E-4</v>
      </c>
      <c r="BX16" s="8">
        <v>8.3645833333333326E-4</v>
      </c>
      <c r="BY16" s="8">
        <v>8.3055555555555563E-4</v>
      </c>
      <c r="BZ16" s="8">
        <v>8.3888888888888891E-4</v>
      </c>
      <c r="CA16" s="8">
        <v>8.226851851851853E-4</v>
      </c>
      <c r="CB16" s="8">
        <v>8.1689814814814819E-4</v>
      </c>
      <c r="CC16" s="8">
        <v>7.9826388888888883E-4</v>
      </c>
      <c r="CD16" s="11">
        <f t="shared" si="0"/>
        <v>8.628211805555558E-4</v>
      </c>
    </row>
    <row r="17" spans="1:82" ht="18.75" customHeight="1">
      <c r="A17" s="6" t="s">
        <v>96</v>
      </c>
      <c r="B17" s="8">
        <v>8.3414351851851846E-4</v>
      </c>
      <c r="C17" s="8">
        <v>8.3738425925925918E-4</v>
      </c>
      <c r="D17" s="8">
        <v>8.4930555555555551E-4</v>
      </c>
      <c r="E17" s="8">
        <v>8.5011574074074069E-4</v>
      </c>
      <c r="F17" s="8">
        <v>8.8090277777777776E-4</v>
      </c>
      <c r="G17" s="8">
        <v>8.8738425925925931E-4</v>
      </c>
      <c r="H17" s="8">
        <v>9.1840277777777786E-4</v>
      </c>
      <c r="I17" s="8">
        <v>8.9131944444444447E-4</v>
      </c>
      <c r="J17" s="8">
        <v>9.1296296296296297E-4</v>
      </c>
      <c r="K17" s="8">
        <v>9.3692129629629627E-4</v>
      </c>
      <c r="L17" s="8">
        <v>9.7152777777777775E-4</v>
      </c>
      <c r="M17" s="8">
        <v>8.8229166666666664E-4</v>
      </c>
      <c r="N17" s="8">
        <v>8.9745370370370369E-4</v>
      </c>
      <c r="O17" s="8">
        <v>9.0173611111111108E-4</v>
      </c>
      <c r="P17" s="8">
        <v>9.1053240740740754E-4</v>
      </c>
      <c r="Q17" s="8">
        <v>9.1145833333333324E-4</v>
      </c>
      <c r="R17" s="8">
        <v>9.1157407407407409E-4</v>
      </c>
      <c r="S17" s="8">
        <v>9.1030092592592595E-4</v>
      </c>
      <c r="T17" s="8">
        <v>9.2615740740740755E-4</v>
      </c>
      <c r="U17" s="8">
        <v>8.9756944444444443E-4</v>
      </c>
      <c r="V17" s="8">
        <v>9.0451388888888884E-4</v>
      </c>
      <c r="W17" s="8">
        <v>9.090277777777777E-4</v>
      </c>
      <c r="X17" s="8">
        <v>9.00925925925926E-4</v>
      </c>
      <c r="Y17" s="8">
        <v>8.9548611111111122E-4</v>
      </c>
      <c r="Z17" s="8">
        <v>8.9386574074074075E-4</v>
      </c>
      <c r="AA17" s="8">
        <v>8.9178240740740743E-4</v>
      </c>
      <c r="AB17" s="8">
        <v>8.9768518518518507E-4</v>
      </c>
      <c r="AC17" s="8">
        <v>8.8773148148148153E-4</v>
      </c>
      <c r="AD17" s="8">
        <v>8.9513888888888889E-4</v>
      </c>
      <c r="AE17" s="8">
        <v>8.9849537037037035E-4</v>
      </c>
      <c r="AF17" s="8">
        <v>8.9386574074074075E-4</v>
      </c>
      <c r="AG17" s="8">
        <v>8.7337962962962966E-4</v>
      </c>
      <c r="AH17" s="8">
        <v>8.7511574074074065E-4</v>
      </c>
      <c r="AI17" s="8">
        <v>8.6076388888888888E-4</v>
      </c>
      <c r="AJ17" s="8">
        <v>8.6006944444444444E-4</v>
      </c>
      <c r="AK17" s="8">
        <v>8.9016203703703707E-4</v>
      </c>
      <c r="AL17" s="8">
        <v>8.7129629629629623E-4</v>
      </c>
      <c r="AM17" s="8">
        <v>8.8136574074074072E-4</v>
      </c>
      <c r="AN17" s="8">
        <v>8.8425925925925922E-4</v>
      </c>
      <c r="AO17" s="8">
        <v>8.9340277777777779E-4</v>
      </c>
      <c r="AP17" s="8">
        <v>8.9212962962962954E-4</v>
      </c>
      <c r="AQ17" s="8">
        <v>8.9039351851851855E-4</v>
      </c>
      <c r="AR17" s="8">
        <v>8.8090277777777776E-4</v>
      </c>
      <c r="AS17" s="8">
        <v>8.8715277777777761E-4</v>
      </c>
      <c r="AT17" s="8">
        <v>8.7881944444444455E-4</v>
      </c>
      <c r="AU17" s="8">
        <v>8.9375000000000001E-4</v>
      </c>
      <c r="AV17" s="8">
        <v>9.0509259259259243E-4</v>
      </c>
      <c r="AW17" s="8">
        <v>8.8900462962962967E-4</v>
      </c>
      <c r="AX17" s="8">
        <v>9.020833333333333E-4</v>
      </c>
      <c r="AY17" s="8">
        <v>8.9340277777777779E-4</v>
      </c>
      <c r="AZ17" s="8">
        <v>9.072916666666666E-4</v>
      </c>
      <c r="BA17" s="8">
        <v>9.2604166666666659E-4</v>
      </c>
      <c r="BB17" s="8">
        <v>9.2824074074074076E-4</v>
      </c>
      <c r="BC17" s="8">
        <v>9.1585648148148147E-4</v>
      </c>
      <c r="BD17" s="8">
        <v>9.2337962962962979E-4</v>
      </c>
      <c r="BE17" s="8">
        <v>9.1956018518518515E-4</v>
      </c>
      <c r="BF17" s="8">
        <v>9.3472222222222231E-4</v>
      </c>
      <c r="BG17" s="8">
        <v>9.4583333333333336E-4</v>
      </c>
      <c r="BH17" s="8">
        <v>9.5081018518518518E-4</v>
      </c>
      <c r="BI17" s="8">
        <v>9.2118055555555562E-4</v>
      </c>
      <c r="BJ17" s="8">
        <v>9.0787037037037041E-4</v>
      </c>
      <c r="BK17" s="8">
        <v>9.1724537037037035E-4</v>
      </c>
      <c r="BL17" s="8">
        <v>9.3356481481481491E-4</v>
      </c>
      <c r="BM17" s="8">
        <v>9.4259259259259253E-4</v>
      </c>
      <c r="BN17" s="8">
        <v>9.5300925925925935E-4</v>
      </c>
      <c r="BO17" s="8">
        <v>9.9189814814814822E-4</v>
      </c>
      <c r="BP17" s="8">
        <v>9.5729166666666673E-4</v>
      </c>
      <c r="BQ17" s="8">
        <v>9.8946759259259257E-4</v>
      </c>
      <c r="BR17" s="8">
        <v>1.0410879629629628E-3</v>
      </c>
      <c r="BS17" s="8">
        <v>9.6550925925925927E-4</v>
      </c>
      <c r="BT17" s="8">
        <v>9.208333333333334E-4</v>
      </c>
      <c r="BU17" s="8">
        <v>8.8981481481481496E-4</v>
      </c>
      <c r="BV17" s="8">
        <v>9.4525462962962966E-4</v>
      </c>
      <c r="BW17" s="8">
        <v>9.4039351851851847E-4</v>
      </c>
      <c r="BX17" s="8">
        <v>9.3657407407407404E-4</v>
      </c>
      <c r="BY17" s="8">
        <v>9.3321759259259269E-4</v>
      </c>
      <c r="BZ17" s="8">
        <v>9.2060185185185203E-4</v>
      </c>
      <c r="CA17" s="8">
        <v>9.1481481481481481E-4</v>
      </c>
      <c r="CB17" s="8">
        <v>9.1597222222222221E-4</v>
      </c>
      <c r="CC17" s="8">
        <v>8.9652777777777777E-4</v>
      </c>
      <c r="CD17" s="11">
        <f t="shared" si="0"/>
        <v>9.0846209490740742E-4</v>
      </c>
    </row>
    <row r="18" spans="1:82" ht="18.75" customHeight="1">
      <c r="A18" s="6" t="s">
        <v>97</v>
      </c>
      <c r="B18" s="8">
        <v>8.3900462962962965E-4</v>
      </c>
      <c r="C18" s="8">
        <v>8.6006944444444444E-4</v>
      </c>
      <c r="D18" s="8">
        <v>8.5682870370370372E-4</v>
      </c>
      <c r="E18" s="8">
        <v>8.5173611111111116E-4</v>
      </c>
      <c r="F18" s="8">
        <v>8.4062500000000012E-4</v>
      </c>
      <c r="G18" s="8">
        <v>8.3518518518518501E-4</v>
      </c>
      <c r="H18" s="8">
        <v>8.4398148148148158E-4</v>
      </c>
      <c r="I18" s="8">
        <v>8.4837962962962959E-4</v>
      </c>
      <c r="J18" s="8">
        <v>8.6458333333333341E-4</v>
      </c>
      <c r="K18" s="8">
        <v>8.6087962962962973E-4</v>
      </c>
      <c r="L18" s="8">
        <v>8.5891203703703694E-4</v>
      </c>
      <c r="M18" s="8">
        <v>8.5682870370370372E-4</v>
      </c>
      <c r="N18" s="8">
        <v>8.3206018518518514E-4</v>
      </c>
      <c r="O18" s="8">
        <v>8.4976851851851847E-4</v>
      </c>
      <c r="P18" s="8">
        <v>8.5393518518518511E-4</v>
      </c>
      <c r="Q18" s="8">
        <v>8.6273148148148136E-4</v>
      </c>
      <c r="R18" s="8">
        <v>8.5798611111111112E-4</v>
      </c>
      <c r="S18" s="8">
        <v>8.5219907407407412E-4</v>
      </c>
      <c r="T18" s="8">
        <v>8.5219907407407412E-4</v>
      </c>
      <c r="U18" s="8">
        <v>8.5543981481481484E-4</v>
      </c>
      <c r="V18" s="8">
        <v>8.4050925925925916E-4</v>
      </c>
      <c r="W18" s="8">
        <v>8.2187500000000001E-4</v>
      </c>
      <c r="X18" s="8">
        <v>8.3460648148148142E-4</v>
      </c>
      <c r="Y18" s="8">
        <v>8.3576388888888893E-4</v>
      </c>
      <c r="Z18" s="8">
        <v>8.2453703703703714E-4</v>
      </c>
      <c r="AA18" s="8">
        <v>8.3298611111111117E-4</v>
      </c>
      <c r="AB18" s="8">
        <v>8.2870370370370379E-4</v>
      </c>
      <c r="AC18" s="8">
        <v>8.3287037037037043E-4</v>
      </c>
      <c r="AD18" s="8">
        <v>8.2638888888888877E-4</v>
      </c>
      <c r="AE18" s="8">
        <v>8.3171296296296292E-4</v>
      </c>
      <c r="AF18" s="8">
        <v>8.3912037037037028E-4</v>
      </c>
      <c r="AG18" s="8">
        <v>8.3541666666666671E-4</v>
      </c>
      <c r="AH18" s="8">
        <v>8.0706018518518529E-4</v>
      </c>
      <c r="AI18" s="8">
        <v>8.3206018518518514E-4</v>
      </c>
      <c r="AJ18" s="8">
        <v>8.4282407407407407E-4</v>
      </c>
      <c r="AK18" s="8">
        <v>8.4050925925925916E-4</v>
      </c>
      <c r="AL18" s="8">
        <v>8.3831018518518532E-4</v>
      </c>
      <c r="AM18" s="8">
        <v>8.4675925925925934E-4</v>
      </c>
      <c r="AN18" s="8">
        <v>8.4120370370370371E-4</v>
      </c>
      <c r="AO18" s="8">
        <v>8.4074074074074075E-4</v>
      </c>
      <c r="AP18" s="8">
        <v>8.512731481481482E-4</v>
      </c>
      <c r="AQ18" s="8">
        <v>8.3553240740740734E-4</v>
      </c>
      <c r="AR18" s="8">
        <v>8.3726851851851855E-4</v>
      </c>
      <c r="AS18" s="8">
        <v>8.3668981481481474E-4</v>
      </c>
      <c r="AT18" s="8">
        <v>8.3043981481481478E-4</v>
      </c>
      <c r="AU18" s="8">
        <v>8.3101851851851859E-4</v>
      </c>
      <c r="AV18" s="8">
        <v>8.7789351851851841E-4</v>
      </c>
      <c r="AW18" s="8">
        <v>8.6666666666666663E-4</v>
      </c>
      <c r="AX18" s="8">
        <v>8.6412037037037024E-4</v>
      </c>
      <c r="AY18" s="8">
        <v>8.5219907407407412E-4</v>
      </c>
      <c r="AZ18" s="8">
        <v>8.8807870370370375E-4</v>
      </c>
      <c r="BA18" s="8">
        <v>8.6435185185185183E-4</v>
      </c>
      <c r="BB18" s="8">
        <v>8.7037037037037042E-4</v>
      </c>
      <c r="BC18" s="8">
        <v>8.7662037037037038E-4</v>
      </c>
      <c r="BD18" s="8">
        <v>8.7256944444444448E-4</v>
      </c>
      <c r="BE18" s="8">
        <v>8.570601851851851E-4</v>
      </c>
      <c r="BF18" s="8">
        <v>8.6319444444444432E-4</v>
      </c>
      <c r="BG18" s="8">
        <v>8.5567129629629621E-4</v>
      </c>
      <c r="BH18" s="8">
        <v>8.5902777777777789E-4</v>
      </c>
      <c r="BI18" s="8">
        <v>8.5902777777777789E-4</v>
      </c>
      <c r="BJ18" s="8">
        <v>8.5370370370370374E-4</v>
      </c>
      <c r="BK18" s="8">
        <v>8.3854166666666669E-4</v>
      </c>
      <c r="BL18" s="8">
        <v>8.4155092592592582E-4</v>
      </c>
      <c r="BM18" s="8">
        <v>8.4201388888888878E-4</v>
      </c>
      <c r="BN18" s="8">
        <v>8.5289351851851845E-4</v>
      </c>
      <c r="BO18" s="8">
        <v>8.3460648148148142E-4</v>
      </c>
      <c r="BP18" s="8">
        <v>8.4814814814814822E-4</v>
      </c>
      <c r="BQ18" s="8">
        <v>8.4236111111111111E-4</v>
      </c>
      <c r="BR18" s="8">
        <v>8.524305555555556E-4</v>
      </c>
      <c r="BS18" s="8">
        <v>8.5451388888888892E-4</v>
      </c>
      <c r="BT18" s="8">
        <v>8.3865740740740743E-4</v>
      </c>
      <c r="BU18" s="8">
        <v>8.4178240740740741E-4</v>
      </c>
      <c r="BV18" s="8">
        <v>8.5439814814814807E-4</v>
      </c>
      <c r="BW18" s="8">
        <v>8.5717592592592584E-4</v>
      </c>
      <c r="BX18" s="8">
        <v>8.5798611111111112E-4</v>
      </c>
      <c r="BY18" s="8">
        <v>8.4710648148148156E-4</v>
      </c>
      <c r="BZ18" s="8">
        <v>8.4918981481481488E-4</v>
      </c>
      <c r="CA18" s="8">
        <v>8.4479166666666654E-4</v>
      </c>
      <c r="CB18" s="8">
        <v>8.6087962962962973E-4</v>
      </c>
      <c r="CC18" s="8">
        <v>8.3125000000000007E-4</v>
      </c>
      <c r="CD18" s="11">
        <f t="shared" si="0"/>
        <v>8.4750434027777764E-4</v>
      </c>
    </row>
    <row r="19" spans="1:82" ht="18.75" customHeight="1">
      <c r="A19" s="6" t="s">
        <v>98</v>
      </c>
      <c r="B19" s="8">
        <v>8.5891203703703694E-4</v>
      </c>
      <c r="C19" s="8">
        <v>8.7847222222222233E-4</v>
      </c>
      <c r="D19" s="8">
        <v>8.6006944444444444E-4</v>
      </c>
      <c r="E19" s="8">
        <v>8.3900462962962965E-4</v>
      </c>
      <c r="F19" s="8">
        <v>8.5046296296296302E-4</v>
      </c>
      <c r="G19" s="8">
        <v>8.4907407407407403E-4</v>
      </c>
      <c r="H19" s="8">
        <v>8.3171296296296292E-4</v>
      </c>
      <c r="I19" s="8">
        <v>8.4247685185185196E-4</v>
      </c>
      <c r="J19" s="8">
        <v>8.2754629629629628E-4</v>
      </c>
      <c r="K19" s="8">
        <v>8.2928240740740738E-4</v>
      </c>
      <c r="L19" s="8">
        <v>8.4837962962962959E-4</v>
      </c>
      <c r="M19" s="8">
        <v>8.4270833333333333E-4</v>
      </c>
      <c r="N19" s="8">
        <v>8.5393518518518511E-4</v>
      </c>
      <c r="O19" s="8">
        <v>8.7326388888888903E-4</v>
      </c>
      <c r="P19" s="8">
        <v>8.6597222222222208E-4</v>
      </c>
      <c r="Q19" s="8">
        <v>8.8564814814814799E-4</v>
      </c>
      <c r="R19" s="8">
        <v>8.7222222222222226E-4</v>
      </c>
      <c r="S19" s="8">
        <v>8.4988425925925932E-4</v>
      </c>
      <c r="T19" s="8">
        <v>8.3240740740740725E-4</v>
      </c>
      <c r="U19" s="8">
        <v>8.810185185185185E-4</v>
      </c>
      <c r="V19" s="8">
        <v>7.9722222222222228E-4</v>
      </c>
      <c r="W19" s="8">
        <v>7.7430555555555553E-4</v>
      </c>
      <c r="X19" s="8">
        <v>7.6851851851851853E-4</v>
      </c>
      <c r="Y19" s="8">
        <v>7.6585648148148151E-4</v>
      </c>
      <c r="Z19" s="8">
        <v>7.684027777777779E-4</v>
      </c>
      <c r="AA19" s="8">
        <v>7.7546296296296304E-4</v>
      </c>
      <c r="AB19" s="8">
        <v>7.6898148148148149E-4</v>
      </c>
      <c r="AC19" s="8">
        <v>7.7418981481481479E-4</v>
      </c>
      <c r="AD19" s="8">
        <v>7.7939814814814809E-4</v>
      </c>
      <c r="AE19" s="8">
        <v>7.874999999999999E-4</v>
      </c>
      <c r="AF19" s="8">
        <v>8.6331018518518527E-4</v>
      </c>
      <c r="AG19" s="8">
        <v>7.8807870370370371E-4</v>
      </c>
      <c r="AH19" s="8">
        <v>7.8657407407407409E-4</v>
      </c>
      <c r="AI19" s="8">
        <v>7.8877314814814815E-4</v>
      </c>
      <c r="AJ19" s="8">
        <v>7.9375000000000008E-4</v>
      </c>
      <c r="AK19" s="8">
        <v>7.8726851851851842E-4</v>
      </c>
      <c r="AL19" s="8">
        <v>7.9421296296296282E-4</v>
      </c>
      <c r="AM19" s="8">
        <v>8.6400462962962961E-4</v>
      </c>
      <c r="AN19" s="8">
        <v>7.9814814814814809E-4</v>
      </c>
      <c r="AO19" s="8">
        <v>7.975694444444445E-4</v>
      </c>
      <c r="AP19" s="8">
        <v>8.0405092592592594E-4</v>
      </c>
      <c r="AQ19" s="8">
        <v>8.4745370370370367E-4</v>
      </c>
      <c r="AR19" s="8">
        <v>7.8310185185185178E-4</v>
      </c>
      <c r="AS19" s="8">
        <v>7.8854166666666667E-4</v>
      </c>
      <c r="AT19" s="8">
        <v>7.8842592592592593E-4</v>
      </c>
      <c r="AU19" s="8">
        <v>7.7638888888888896E-4</v>
      </c>
      <c r="AV19" s="8">
        <v>9.1203703703703716E-4</v>
      </c>
      <c r="AW19" s="8">
        <v>7.9999999999999993E-4</v>
      </c>
      <c r="AX19" s="8">
        <v>7.9687499999999995E-4</v>
      </c>
      <c r="AY19" s="8">
        <v>8.5486111111111103E-4</v>
      </c>
      <c r="AZ19" s="8">
        <v>7.7789351851851858E-4</v>
      </c>
      <c r="BA19" s="8">
        <v>8.8564814814814799E-4</v>
      </c>
      <c r="BB19" s="8">
        <v>9.2222222222222228E-4</v>
      </c>
      <c r="BC19" s="8">
        <v>9.0682870370370385E-4</v>
      </c>
      <c r="BD19" s="8">
        <v>9.2627314814814818E-4</v>
      </c>
      <c r="BE19" s="8">
        <v>9.1041666666666658E-4</v>
      </c>
      <c r="BF19" s="8">
        <v>8.5150462962962957E-4</v>
      </c>
      <c r="BG19" s="8">
        <v>8.3981481481481483E-4</v>
      </c>
      <c r="BH19" s="8">
        <v>8.6215277777777777E-4</v>
      </c>
      <c r="BI19" s="8">
        <v>8.5405092592592596E-4</v>
      </c>
      <c r="BJ19" s="8">
        <v>8.3831018518518532E-4</v>
      </c>
      <c r="BK19" s="8">
        <v>8.2986111111111119E-4</v>
      </c>
      <c r="BL19" s="8">
        <v>7.7835648148148143E-4</v>
      </c>
      <c r="BM19" s="8">
        <v>7.6851851851851853E-4</v>
      </c>
      <c r="BN19" s="8">
        <v>7.7268518518518517E-4</v>
      </c>
      <c r="BO19" s="8">
        <v>7.7210648148148136E-4</v>
      </c>
      <c r="BP19" s="8">
        <v>8.5520833333333336E-4</v>
      </c>
      <c r="BQ19" s="8">
        <v>8.7928240740740751E-4</v>
      </c>
      <c r="BR19" s="8">
        <v>8.189814814814814E-4</v>
      </c>
      <c r="BS19" s="8">
        <v>7.8472222222222214E-4</v>
      </c>
      <c r="BT19" s="8">
        <v>7.8263888888888882E-4</v>
      </c>
      <c r="BU19" s="8">
        <v>7.8414351851851854E-4</v>
      </c>
      <c r="BV19" s="8">
        <v>8.7893518518518529E-4</v>
      </c>
      <c r="BW19" s="8">
        <v>8.564814814814815E-4</v>
      </c>
      <c r="BX19" s="8">
        <v>8.9293981481481483E-4</v>
      </c>
      <c r="BY19" s="8">
        <v>8.157407407407409E-4</v>
      </c>
      <c r="BZ19" s="8">
        <v>8.576388888888888E-4</v>
      </c>
      <c r="CA19" s="8">
        <v>8.2916666666666653E-4</v>
      </c>
      <c r="CB19" s="8">
        <v>8.6342592592592591E-4</v>
      </c>
      <c r="CC19" s="8">
        <v>8.1909722222222225E-4</v>
      </c>
      <c r="CD19" s="11">
        <f t="shared" si="0"/>
        <v>8.2825954861111121E-4</v>
      </c>
    </row>
    <row r="20" spans="1:82" ht="18.75" customHeight="1">
      <c r="A20" s="21" t="s">
        <v>99</v>
      </c>
      <c r="B20" s="22">
        <v>8.7858796296296285E-4</v>
      </c>
      <c r="C20" s="22">
        <v>8.9768518518518507E-4</v>
      </c>
      <c r="D20" s="22">
        <v>8.9907407407407395E-4</v>
      </c>
      <c r="E20" s="22">
        <v>8.9513888888888889E-4</v>
      </c>
      <c r="F20" s="22">
        <v>9.0000000000000008E-4</v>
      </c>
      <c r="G20" s="22">
        <v>9.0833333333333337E-4</v>
      </c>
      <c r="H20" s="22">
        <v>8.9652777777777777E-4</v>
      </c>
      <c r="I20" s="22">
        <v>9.02662037037037E-4</v>
      </c>
      <c r="J20" s="22">
        <v>9.0231481481481467E-4</v>
      </c>
      <c r="K20" s="22">
        <v>8.8356481481481478E-4</v>
      </c>
      <c r="L20" s="22">
        <v>8.9652777777777777E-4</v>
      </c>
      <c r="M20" s="22">
        <v>9.0798611111111115E-4</v>
      </c>
      <c r="N20" s="22">
        <v>9.1435185185185185E-4</v>
      </c>
      <c r="O20" s="22">
        <v>9.0567129629629635E-4</v>
      </c>
      <c r="P20" s="22">
        <v>9.1550925925925925E-4</v>
      </c>
      <c r="Q20" s="22">
        <v>9.2141203703703699E-4</v>
      </c>
      <c r="R20" s="22">
        <v>9.1874999999999997E-4</v>
      </c>
      <c r="S20" s="22">
        <v>9.2685185185185188E-4</v>
      </c>
      <c r="T20" s="22">
        <v>9.3402777777777766E-4</v>
      </c>
      <c r="U20" s="22">
        <v>8.833333333333333E-4</v>
      </c>
      <c r="V20" s="22">
        <v>9.090277777777777E-4</v>
      </c>
      <c r="W20" s="22">
        <v>9.119212962962962E-4</v>
      </c>
      <c r="X20" s="22">
        <v>9.2094907407407414E-4</v>
      </c>
      <c r="Y20" s="22">
        <v>9.0810185185185189E-4</v>
      </c>
      <c r="Z20" s="22">
        <v>9.1736111111111109E-4</v>
      </c>
      <c r="AA20" s="22">
        <v>9.0451388888888884E-4</v>
      </c>
      <c r="AB20" s="22">
        <v>9.1400462962962963E-4</v>
      </c>
      <c r="AC20" s="22">
        <v>9.1504629629629629E-4</v>
      </c>
      <c r="AD20" s="22">
        <v>9.190972222222223E-4</v>
      </c>
      <c r="AE20" s="22">
        <v>9.2662037037037029E-4</v>
      </c>
      <c r="AF20" s="22">
        <v>9.2384259259259253E-4</v>
      </c>
      <c r="AG20" s="22">
        <v>9.3020833333333334E-4</v>
      </c>
      <c r="AH20" s="22">
        <v>8.9085648148148151E-4</v>
      </c>
      <c r="AI20" s="22">
        <v>9.1828703703703701E-4</v>
      </c>
      <c r="AJ20" s="22">
        <v>8.8923611111111104E-4</v>
      </c>
      <c r="AK20" s="22">
        <v>9.0000000000000008E-4</v>
      </c>
      <c r="AL20" s="22">
        <v>8.9675925925925915E-4</v>
      </c>
      <c r="AM20" s="22">
        <v>8.9965277777777786E-4</v>
      </c>
      <c r="AN20" s="22">
        <v>8.9907407407407395E-4</v>
      </c>
      <c r="AO20" s="22">
        <v>8.8958333333333326E-4</v>
      </c>
      <c r="AP20" s="22">
        <v>8.8773148148148153E-4</v>
      </c>
      <c r="AQ20" s="22">
        <v>8.8715277777777761E-4</v>
      </c>
      <c r="AR20" s="22">
        <v>8.9942129629629649E-4</v>
      </c>
      <c r="AS20" s="22">
        <v>8.9236111111111124E-4</v>
      </c>
      <c r="AT20" s="22">
        <v>8.8958333333333326E-4</v>
      </c>
      <c r="AU20" s="22">
        <v>8.9432870370370371E-4</v>
      </c>
      <c r="AV20" s="22">
        <v>8.920138888888888E-4</v>
      </c>
      <c r="AW20" s="22">
        <v>8.9212962962962954E-4</v>
      </c>
      <c r="AX20" s="22">
        <v>8.8425925925925922E-4</v>
      </c>
      <c r="AY20" s="22">
        <v>8.9768518518518507E-4</v>
      </c>
      <c r="AZ20" s="22">
        <v>8.9537037037037048E-4</v>
      </c>
      <c r="BA20" s="22">
        <v>8.7743055555555567E-4</v>
      </c>
      <c r="BB20" s="22">
        <v>9.0057870370370368E-4</v>
      </c>
      <c r="BC20" s="22">
        <v>9.0416666666666673E-4</v>
      </c>
      <c r="BD20" s="22">
        <v>8.8958333333333326E-4</v>
      </c>
      <c r="BE20" s="22">
        <v>8.9953703703703691E-4</v>
      </c>
      <c r="BF20" s="22">
        <v>8.9571759259259259E-4</v>
      </c>
      <c r="BG20" s="22">
        <v>8.6805555555555551E-4</v>
      </c>
      <c r="BH20" s="22">
        <v>9.1643518518518506E-4</v>
      </c>
      <c r="BI20" s="22">
        <v>9.003472222222222E-4</v>
      </c>
      <c r="BJ20" s="22">
        <v>9.2303240740740746E-4</v>
      </c>
      <c r="BK20" s="22">
        <v>9.3321759259259269E-4</v>
      </c>
      <c r="BL20" s="22">
        <v>9.5069444444444444E-4</v>
      </c>
      <c r="BM20" s="22">
        <v>9.2916666666666668E-4</v>
      </c>
      <c r="BN20" s="22">
        <v>9.2962962962962964E-4</v>
      </c>
      <c r="BO20" s="22">
        <v>8.8935185185185178E-4</v>
      </c>
      <c r="BP20" s="22">
        <v>9.1840277777777786E-4</v>
      </c>
      <c r="BQ20" s="22">
        <v>9.0949074074074077E-4</v>
      </c>
      <c r="BR20" s="22">
        <v>9.1782407407407405E-4</v>
      </c>
      <c r="BS20" s="22">
        <v>9.300925925925926E-4</v>
      </c>
      <c r="BT20" s="22">
        <v>9.3252314814814814E-4</v>
      </c>
      <c r="BU20" s="22">
        <v>9.2337962962962979E-4</v>
      </c>
      <c r="BV20" s="22">
        <v>9.3958333333333339E-4</v>
      </c>
      <c r="BW20" s="22">
        <v>9.3252314814814814E-4</v>
      </c>
      <c r="BX20" s="22">
        <v>9.1990740740740737E-4</v>
      </c>
      <c r="BY20" s="22">
        <v>9.3437499999999988E-4</v>
      </c>
      <c r="BZ20" s="22">
        <v>9.2592592592592585E-4</v>
      </c>
      <c r="CA20" s="22">
        <v>9.2326388888888883E-4</v>
      </c>
      <c r="CB20" s="22">
        <v>9.1712962962962961E-4</v>
      </c>
      <c r="CC20" s="22">
        <v>9.2962962962962964E-4</v>
      </c>
      <c r="CD20" s="23">
        <f t="shared" si="0"/>
        <v>9.0806857638888881E-4</v>
      </c>
    </row>
    <row r="21" spans="1:82" s="24" customFormat="1" ht="18.75" customHeight="1">
      <c r="A21" s="3" t="s">
        <v>101</v>
      </c>
      <c r="B21" s="25">
        <v>9.2638888888888892E-4</v>
      </c>
      <c r="C21" s="8">
        <v>9.2997685185185186E-4</v>
      </c>
      <c r="D21" s="8">
        <v>9.2476851851851845E-4</v>
      </c>
      <c r="E21" s="8">
        <v>9.2731481481481473E-4</v>
      </c>
      <c r="F21" s="8">
        <v>9.3518518518518516E-4</v>
      </c>
      <c r="G21" s="8">
        <v>9.4398148148148141E-4</v>
      </c>
      <c r="H21" s="8">
        <v>9.4224537037037031E-4</v>
      </c>
      <c r="I21" s="8">
        <v>9.2997685185185186E-4</v>
      </c>
      <c r="J21" s="8">
        <v>9.3472222222222231E-4</v>
      </c>
      <c r="K21" s="8">
        <v>9.2476851851851845E-4</v>
      </c>
      <c r="L21" s="8">
        <v>8.9745370370370369E-4</v>
      </c>
      <c r="M21" s="8">
        <v>9.5034722222222222E-4</v>
      </c>
      <c r="N21" s="8">
        <v>9.774305555555556E-4</v>
      </c>
      <c r="O21" s="8">
        <v>9.4560185185185188E-4</v>
      </c>
      <c r="P21" s="8">
        <v>9.295138888888889E-4</v>
      </c>
      <c r="Q21" s="8">
        <v>9.4490740740740744E-4</v>
      </c>
      <c r="R21" s="8">
        <v>9.5034722222222222E-4</v>
      </c>
      <c r="S21" s="8">
        <v>9.4560185185185188E-4</v>
      </c>
      <c r="T21" s="8">
        <v>9.4606481481481484E-4</v>
      </c>
      <c r="U21" s="8">
        <v>9.4340277777777782E-4</v>
      </c>
      <c r="V21" s="8">
        <v>9.5833333333333328E-4</v>
      </c>
      <c r="W21" s="8">
        <v>9.774305555555556E-4</v>
      </c>
      <c r="X21" s="8">
        <v>9.4444444444444448E-4</v>
      </c>
      <c r="Y21" s="8">
        <v>9.9710648148148141E-4</v>
      </c>
      <c r="Z21" s="8">
        <v>9.534722222222222E-4</v>
      </c>
      <c r="AA21" s="8">
        <v>9.5023148148148159E-4</v>
      </c>
      <c r="AB21" s="8">
        <v>9.8958333333333342E-4</v>
      </c>
      <c r="AC21" s="8">
        <v>9.9201388888888885E-4</v>
      </c>
      <c r="AD21" s="8">
        <v>9.5567129629629637E-4</v>
      </c>
      <c r="AE21" s="8">
        <v>9.6006944444444449E-4</v>
      </c>
      <c r="AF21" s="8">
        <v>9.6006944444444449E-4</v>
      </c>
      <c r="AG21" s="8">
        <v>9.540509259259259E-4</v>
      </c>
      <c r="AH21" s="8">
        <v>9.5127314814814814E-4</v>
      </c>
      <c r="AI21" s="8">
        <v>9.523148148148148E-4</v>
      </c>
      <c r="AJ21" s="8">
        <v>9.5902777777777783E-4</v>
      </c>
      <c r="AK21" s="8">
        <v>9.4826388888888879E-4</v>
      </c>
      <c r="AL21" s="8">
        <v>9.494212962962963E-4</v>
      </c>
      <c r="AM21" s="8">
        <v>9.4375000000000004E-4</v>
      </c>
      <c r="AN21" s="8">
        <v>9.6585648148148149E-4</v>
      </c>
      <c r="AO21" s="8">
        <v>9.3935185185185181E-4</v>
      </c>
      <c r="AP21" s="8">
        <v>9.6412037037037039E-4</v>
      </c>
      <c r="AQ21" s="8">
        <v>9.6585648148148149E-4</v>
      </c>
      <c r="AR21" s="8">
        <v>9.6284722222222225E-4</v>
      </c>
      <c r="AS21" s="8">
        <v>9.6458333333333335E-4</v>
      </c>
      <c r="AT21" s="8">
        <v>9.6689814814814804E-4</v>
      </c>
      <c r="AU21" s="8">
        <v>9.5763888888888895E-4</v>
      </c>
      <c r="AV21" s="8">
        <v>1.0103009259259258E-3</v>
      </c>
      <c r="AW21" s="8">
        <v>9.5787037037037032E-4</v>
      </c>
      <c r="AX21" s="8">
        <v>9.5752314814814821E-4</v>
      </c>
      <c r="AY21" s="8">
        <v>1.00625E-3</v>
      </c>
      <c r="AZ21" s="8">
        <v>9.6458333333333335E-4</v>
      </c>
      <c r="BA21" s="8">
        <v>9.6469907407407409E-4</v>
      </c>
      <c r="BB21" s="8">
        <v>9.5219907407407406E-4</v>
      </c>
      <c r="BC21" s="8">
        <v>9.4432870370370374E-4</v>
      </c>
      <c r="BD21" s="8">
        <v>9.5509259259259256E-4</v>
      </c>
      <c r="BE21" s="8">
        <v>9.3935185185185181E-4</v>
      </c>
      <c r="BF21" s="8">
        <v>9.5775462962962958E-4</v>
      </c>
      <c r="BG21" s="8">
        <v>9.5856481481481487E-4</v>
      </c>
      <c r="BH21" s="8">
        <v>9.7025462962962961E-4</v>
      </c>
      <c r="BI21" s="8">
        <v>9.5300925925925935E-4</v>
      </c>
      <c r="BJ21" s="8">
        <v>9.6423611111111113E-4</v>
      </c>
      <c r="BK21" s="8">
        <v>9.4224537037037031E-4</v>
      </c>
      <c r="BL21" s="8">
        <v>9.3888888888888895E-4</v>
      </c>
      <c r="BM21" s="8">
        <v>9.3865740740740726E-4</v>
      </c>
      <c r="BN21" s="8">
        <v>9.3807870370370367E-4</v>
      </c>
      <c r="BO21" s="8">
        <v>9.4085648148148143E-4</v>
      </c>
      <c r="BP21" s="8">
        <v>9.5625000000000007E-4</v>
      </c>
      <c r="BQ21" s="8">
        <v>9.6122685185185189E-4</v>
      </c>
      <c r="BR21" s="8">
        <v>9.6967592592592602E-4</v>
      </c>
      <c r="BS21" s="8">
        <v>9.6145833333333337E-4</v>
      </c>
      <c r="BT21" s="8">
        <v>9.5543981481481489E-4</v>
      </c>
      <c r="BU21" s="8">
        <v>9.6203703703703696E-4</v>
      </c>
      <c r="BV21" s="8">
        <v>9.3715277777777775E-4</v>
      </c>
      <c r="BW21" s="8">
        <v>9.5057870370370381E-4</v>
      </c>
      <c r="BX21" s="8">
        <v>9.4074074074074069E-4</v>
      </c>
      <c r="BY21" s="8">
        <v>9.4502314814814807E-4</v>
      </c>
      <c r="BZ21" s="8">
        <v>9.4537037037037029E-4</v>
      </c>
      <c r="CA21" s="8">
        <v>9.3761574074074071E-4</v>
      </c>
      <c r="CB21" s="8">
        <v>9.6574074074074086E-4</v>
      </c>
      <c r="CC21" s="8">
        <v>9.3402777777777766E-4</v>
      </c>
      <c r="CD21" s="26">
        <f>AVERAGE(B21:CC21)</f>
        <v>9.5263454861111113E-4</v>
      </c>
    </row>
    <row r="22" spans="1:82" ht="18.75" customHeight="1">
      <c r="A22" s="3" t="s">
        <v>102</v>
      </c>
      <c r="B22" s="25">
        <v>9.2650462962962966E-4</v>
      </c>
      <c r="C22" s="8">
        <v>9.3703703703703701E-4</v>
      </c>
      <c r="D22" s="8">
        <v>9.476851851851852E-4</v>
      </c>
      <c r="E22" s="8">
        <v>9.581018518518518E-4</v>
      </c>
      <c r="F22" s="8">
        <v>9.4085648148148143E-4</v>
      </c>
      <c r="G22" s="8">
        <v>9.5729166666666673E-4</v>
      </c>
      <c r="H22" s="8">
        <v>9.7002314814814824E-4</v>
      </c>
      <c r="I22" s="8">
        <v>9.5995370370370375E-4</v>
      </c>
      <c r="J22" s="8">
        <v>9.5312499999999998E-4</v>
      </c>
      <c r="K22" s="8">
        <v>9.6782407407407407E-4</v>
      </c>
      <c r="L22" s="8">
        <v>9.7268518518518526E-4</v>
      </c>
      <c r="M22" s="8">
        <v>9.9236111111111118E-4</v>
      </c>
      <c r="N22" s="8">
        <v>1.0158564814814815E-3</v>
      </c>
      <c r="O22" s="8">
        <v>9.5868055555555561E-4</v>
      </c>
      <c r="P22" s="8">
        <v>9.7222222222222209E-4</v>
      </c>
      <c r="Q22" s="8">
        <v>9.5312499999999998E-4</v>
      </c>
      <c r="R22" s="8">
        <v>9.3738425925925923E-4</v>
      </c>
      <c r="S22" s="8">
        <v>9.7222222222222209E-4</v>
      </c>
      <c r="T22" s="8">
        <v>9.7604166666666662E-4</v>
      </c>
      <c r="U22" s="8">
        <v>9.517361111111111E-4</v>
      </c>
      <c r="V22" s="8">
        <v>9.5034722222222222E-4</v>
      </c>
      <c r="W22" s="8">
        <v>9.4432870370370374E-4</v>
      </c>
      <c r="X22" s="8">
        <v>9.3738425925925923E-4</v>
      </c>
      <c r="Y22" s="8">
        <v>9.3101851851851852E-4</v>
      </c>
      <c r="Z22" s="8">
        <v>9.5393518518518527E-4</v>
      </c>
      <c r="AA22" s="8">
        <v>9.6261574074074088E-4</v>
      </c>
      <c r="AB22" s="8">
        <v>9.3101851851851852E-4</v>
      </c>
      <c r="AC22" s="8">
        <v>9.4837962962962975E-4</v>
      </c>
      <c r="AD22" s="8">
        <v>9.4826388888888879E-4</v>
      </c>
      <c r="AE22" s="8">
        <v>9.629629629629631E-4</v>
      </c>
      <c r="AF22" s="8">
        <v>9.5497685185185182E-4</v>
      </c>
      <c r="AG22" s="8">
        <v>9.4386574074074078E-4</v>
      </c>
      <c r="AH22" s="8">
        <v>9.7199074074074071E-4</v>
      </c>
      <c r="AI22" s="8">
        <v>9.6064814814814808E-4</v>
      </c>
      <c r="AJ22" s="8">
        <v>9.6168981481481485E-4</v>
      </c>
      <c r="AK22" s="8">
        <v>9.4548611111111103E-4</v>
      </c>
      <c r="AL22" s="8">
        <v>9.4803240740740742E-4</v>
      </c>
      <c r="AM22" s="8">
        <v>9.55787037037037E-4</v>
      </c>
      <c r="AN22" s="8">
        <v>9.7025462962962961E-4</v>
      </c>
      <c r="AO22" s="8">
        <v>9.1898148148148145E-4</v>
      </c>
      <c r="AP22" s="8">
        <v>9.629629629629631E-4</v>
      </c>
      <c r="AQ22" s="8">
        <v>9.511574074074074E-4</v>
      </c>
      <c r="AR22" s="8">
        <v>9.9166666666666652E-4</v>
      </c>
      <c r="AS22" s="8">
        <v>9.5833333333333328E-4</v>
      </c>
      <c r="AT22" s="8">
        <v>9.6759259259259248E-4</v>
      </c>
      <c r="AU22" s="8">
        <v>9.7465277777777774E-4</v>
      </c>
      <c r="AV22" s="8">
        <v>9.9548611111111105E-4</v>
      </c>
      <c r="AW22" s="8">
        <v>9.6863425925925925E-4</v>
      </c>
      <c r="AX22" s="8">
        <v>9.7523148148148154E-4</v>
      </c>
      <c r="AY22" s="8">
        <v>9.7662037037037053E-4</v>
      </c>
      <c r="AZ22" s="8">
        <v>9.72800925925926E-4</v>
      </c>
      <c r="BA22" s="8">
        <v>9.5474537037037045E-4</v>
      </c>
      <c r="BB22" s="8">
        <v>9.5983796296296279E-4</v>
      </c>
      <c r="BC22" s="8">
        <v>9.494212962962963E-4</v>
      </c>
      <c r="BD22" s="8">
        <v>9.638888888888888E-4</v>
      </c>
      <c r="BE22" s="8">
        <v>9.8726851851851862E-4</v>
      </c>
      <c r="BF22" s="8">
        <v>9.6481481481481472E-4</v>
      </c>
      <c r="BG22" s="8">
        <v>9.6226851851851844E-4</v>
      </c>
      <c r="BH22" s="8">
        <v>9.751157407407408E-4</v>
      </c>
      <c r="BI22" s="8">
        <v>9.886574074074075E-4</v>
      </c>
      <c r="BJ22" s="8">
        <v>9.710648148148149E-4</v>
      </c>
      <c r="BK22" s="8">
        <v>9.8125000000000013E-4</v>
      </c>
      <c r="BL22" s="8">
        <v>9.4988425925925937E-4</v>
      </c>
      <c r="BM22" s="8">
        <v>9.5787037037037032E-4</v>
      </c>
      <c r="BN22" s="8">
        <v>9.430555555555556E-4</v>
      </c>
      <c r="BO22" s="8">
        <v>9.3692129629629627E-4</v>
      </c>
      <c r="BP22" s="8">
        <v>9.5254629629629628E-4</v>
      </c>
      <c r="BQ22" s="8">
        <v>9.7094907407407405E-4</v>
      </c>
      <c r="BR22" s="8">
        <v>9.6863425925925925E-4</v>
      </c>
      <c r="BS22" s="8">
        <v>9.6828703703703703E-4</v>
      </c>
      <c r="BT22" s="8">
        <v>9.7326388888888885E-4</v>
      </c>
      <c r="BU22" s="8">
        <v>9.710648148148149E-4</v>
      </c>
      <c r="BV22" s="8">
        <v>9.5428240740740727E-4</v>
      </c>
      <c r="BW22" s="8">
        <v>9.629629629629631E-4</v>
      </c>
      <c r="BX22" s="8">
        <v>9.6064814814814808E-4</v>
      </c>
      <c r="BY22" s="8">
        <v>9.4745370370370372E-4</v>
      </c>
      <c r="BZ22" s="8">
        <v>9.3715277777777775E-4</v>
      </c>
      <c r="CA22" s="8">
        <v>9.4618055555555558E-4</v>
      </c>
      <c r="CB22" s="8">
        <v>9.7395833333333319E-4</v>
      </c>
      <c r="CC22" s="8">
        <v>9.3564814814814812E-4</v>
      </c>
      <c r="CD22" s="27">
        <f t="shared" ref="CD22:CD29" si="1">AVERAGE(B22:CC22)</f>
        <v>9.5983651620370407E-4</v>
      </c>
    </row>
    <row r="23" spans="1:82" ht="18.75" customHeight="1">
      <c r="A23" s="3" t="s">
        <v>103</v>
      </c>
      <c r="B23" s="25">
        <v>8.7766203703703704E-4</v>
      </c>
      <c r="C23" s="8">
        <v>9.7604166666666662E-4</v>
      </c>
      <c r="D23" s="8">
        <v>9.4560185185185188E-4</v>
      </c>
      <c r="E23" s="8">
        <v>9.341435185185185E-4</v>
      </c>
      <c r="F23" s="8">
        <v>9.4745370370370372E-4</v>
      </c>
      <c r="G23" s="8">
        <v>9.3622685185185182E-4</v>
      </c>
      <c r="H23" s="8">
        <v>9.4212962962962968E-4</v>
      </c>
      <c r="I23" s="8">
        <v>9.5659722222222229E-4</v>
      </c>
      <c r="J23" s="8">
        <v>9.3287037037037036E-4</v>
      </c>
      <c r="K23" s="8">
        <v>9.2847222222222213E-4</v>
      </c>
      <c r="L23" s="8">
        <v>9.2696759259259251E-4</v>
      </c>
      <c r="M23" s="8">
        <v>9.4525462962962966E-4</v>
      </c>
      <c r="N23" s="8">
        <v>9.2662037037037029E-4</v>
      </c>
      <c r="O23" s="8">
        <v>9.3437499999999988E-4</v>
      </c>
      <c r="P23" s="8">
        <v>9.5023148148148159E-4</v>
      </c>
      <c r="Q23" s="8">
        <v>9.5219907407407406E-4</v>
      </c>
      <c r="R23" s="8">
        <v>9.4201388888888894E-4</v>
      </c>
      <c r="S23" s="8">
        <v>9.3437499999999988E-4</v>
      </c>
      <c r="T23" s="8">
        <v>9.4675925925925917E-4</v>
      </c>
      <c r="U23" s="8">
        <v>9.4490740740740744E-4</v>
      </c>
      <c r="V23" s="8">
        <v>9.4444444444444448E-4</v>
      </c>
      <c r="W23" s="8">
        <v>9.4745370370370372E-4</v>
      </c>
      <c r="X23" s="8">
        <v>9.4201388888888894E-4</v>
      </c>
      <c r="Y23" s="8">
        <v>9.2268518518518524E-4</v>
      </c>
      <c r="Z23" s="8">
        <v>9.5312499999999998E-4</v>
      </c>
      <c r="AA23" s="8">
        <v>9.4745370370370372E-4</v>
      </c>
      <c r="AB23" s="8">
        <v>9.4027777777777783E-4</v>
      </c>
      <c r="AC23" s="8">
        <v>9.4120370370370365E-4</v>
      </c>
      <c r="AD23" s="8">
        <v>9.494212962962963E-4</v>
      </c>
      <c r="AE23" s="8">
        <v>9.4409722222222215E-4</v>
      </c>
      <c r="AF23" s="8">
        <v>9.4375000000000004E-4</v>
      </c>
      <c r="AG23" s="8">
        <v>9.3622685185185182E-4</v>
      </c>
      <c r="AH23" s="8">
        <v>9.3032407407407397E-4</v>
      </c>
      <c r="AI23" s="8">
        <v>9.306712962962963E-4</v>
      </c>
      <c r="AJ23" s="8">
        <v>9.3819444444444451E-4</v>
      </c>
      <c r="AK23" s="8">
        <v>9.4212962962962968E-4</v>
      </c>
      <c r="AL23" s="8">
        <v>9.4236111111111116E-4</v>
      </c>
      <c r="AM23" s="8">
        <v>9.4293981481481475E-4</v>
      </c>
      <c r="AN23" s="8">
        <v>9.476851851851852E-4</v>
      </c>
      <c r="AO23" s="8">
        <v>9.5370370370370368E-4</v>
      </c>
      <c r="AP23" s="8">
        <v>9.3738425925925923E-4</v>
      </c>
      <c r="AQ23" s="8">
        <v>9.5023148148148159E-4</v>
      </c>
      <c r="AR23" s="8">
        <v>9.3645833333333341E-4</v>
      </c>
      <c r="AS23" s="8">
        <v>9.4398148148148141E-4</v>
      </c>
      <c r="AT23" s="8">
        <v>9.6701388888888889E-4</v>
      </c>
      <c r="AU23" s="8">
        <v>9.6689814814814804E-4</v>
      </c>
      <c r="AV23" s="8">
        <v>9.6678240740740752E-4</v>
      </c>
      <c r="AW23" s="8">
        <v>9.6689814814814804E-4</v>
      </c>
      <c r="AX23" s="8">
        <v>9.4606481481481484E-4</v>
      </c>
      <c r="AY23" s="8">
        <v>9.5902777777777783E-4</v>
      </c>
      <c r="AZ23" s="8">
        <v>9.5891203703703709E-4</v>
      </c>
      <c r="BA23" s="8">
        <v>9.4895833333333334E-4</v>
      </c>
      <c r="BB23" s="8">
        <v>9.476851851851852E-4</v>
      </c>
      <c r="BC23" s="8">
        <v>9.3368055555555554E-4</v>
      </c>
      <c r="BD23" s="8">
        <v>9.5023148148148159E-4</v>
      </c>
      <c r="BE23" s="8">
        <v>9.6631944444444445E-4</v>
      </c>
      <c r="BF23" s="8">
        <v>9.4837962962962975E-4</v>
      </c>
      <c r="BG23" s="8">
        <v>9.424768518518519E-4</v>
      </c>
      <c r="BH23" s="8">
        <v>9.6736111111111111E-4</v>
      </c>
      <c r="BI23" s="8">
        <v>9.6435185185185198E-4</v>
      </c>
      <c r="BJ23" s="8">
        <v>9.638888888888888E-4</v>
      </c>
      <c r="BK23" s="8">
        <v>9.6458333333333335E-4</v>
      </c>
      <c r="BL23" s="8">
        <v>9.7071759259259257E-4</v>
      </c>
      <c r="BM23" s="8">
        <v>9.4664351851851854E-4</v>
      </c>
      <c r="BN23" s="8">
        <v>9.6250000000000014E-4</v>
      </c>
      <c r="BO23" s="8">
        <v>9.4456018518518532E-4</v>
      </c>
      <c r="BP23" s="8">
        <v>9.3043981481481493E-4</v>
      </c>
      <c r="BQ23" s="8">
        <v>9.237268518518519E-4</v>
      </c>
      <c r="BR23" s="8">
        <v>9.4722222222222213E-4</v>
      </c>
      <c r="BS23" s="8">
        <v>9.6493055555555557E-4</v>
      </c>
      <c r="BT23" s="8">
        <v>9.7071759259259257E-4</v>
      </c>
      <c r="BU23" s="8">
        <v>9.7731481481481476E-4</v>
      </c>
      <c r="BV23" s="8">
        <v>9.8125000000000013E-4</v>
      </c>
      <c r="BW23" s="8">
        <v>9.6631944444444445E-4</v>
      </c>
      <c r="BX23" s="8">
        <v>9.9976851851851854E-4</v>
      </c>
      <c r="BY23" s="8">
        <v>9.6377314814814806E-4</v>
      </c>
      <c r="BZ23" s="8">
        <v>9.5486111111111108E-4</v>
      </c>
      <c r="CA23" s="8">
        <v>9.4849537037037027E-4</v>
      </c>
      <c r="CB23" s="8">
        <v>9.5590277777777785E-4</v>
      </c>
      <c r="CC23" s="8">
        <v>9.4756944444444446E-4</v>
      </c>
      <c r="CD23" s="27">
        <f t="shared" si="1"/>
        <v>9.4844184027777798E-4</v>
      </c>
    </row>
    <row r="24" spans="1:82" ht="18.75" customHeight="1">
      <c r="A24" s="3" t="s">
        <v>104</v>
      </c>
      <c r="B24" s="25">
        <v>8.6469907407407415E-4</v>
      </c>
      <c r="C24" s="8">
        <v>8.7974537037037047E-4</v>
      </c>
      <c r="D24" s="8">
        <v>8.9351851851851842E-4</v>
      </c>
      <c r="E24" s="8">
        <v>8.5636574074074076E-4</v>
      </c>
      <c r="F24" s="8">
        <v>8.7268518518518511E-4</v>
      </c>
      <c r="G24" s="8">
        <v>8.6284722222222221E-4</v>
      </c>
      <c r="H24" s="8">
        <v>8.8067129629629639E-4</v>
      </c>
      <c r="I24" s="8">
        <v>8.7997685185185195E-4</v>
      </c>
      <c r="J24" s="8">
        <v>8.7847222222222233E-4</v>
      </c>
      <c r="K24" s="8">
        <v>8.8946759259259263E-4</v>
      </c>
      <c r="L24" s="8">
        <v>8.810185185185185E-4</v>
      </c>
      <c r="M24" s="8">
        <v>8.902777777777777E-4</v>
      </c>
      <c r="N24" s="8">
        <v>8.8958333333333326E-4</v>
      </c>
      <c r="O24" s="8">
        <v>8.8009259259259247E-4</v>
      </c>
      <c r="P24" s="8">
        <v>8.8946759259259263E-4</v>
      </c>
      <c r="Q24" s="8">
        <v>8.8159722222222231E-4</v>
      </c>
      <c r="R24" s="8">
        <v>8.7615740740740742E-4</v>
      </c>
      <c r="S24" s="8">
        <v>8.8958333333333326E-4</v>
      </c>
      <c r="T24" s="8">
        <v>8.7222222222222226E-4</v>
      </c>
      <c r="U24" s="8">
        <v>8.6736111111111118E-4</v>
      </c>
      <c r="V24" s="8">
        <v>8.4317129629629629E-4</v>
      </c>
      <c r="W24" s="8">
        <v>8.4548611111111109E-4</v>
      </c>
      <c r="X24" s="8">
        <v>8.5462962962962955E-4</v>
      </c>
      <c r="Y24" s="8">
        <v>8.1423611111111106E-4</v>
      </c>
      <c r="Z24" s="8">
        <v>8.9699074074074073E-4</v>
      </c>
      <c r="AA24" s="8">
        <v>8.8946759259259263E-4</v>
      </c>
      <c r="AB24" s="8">
        <v>8.8761574074074079E-4</v>
      </c>
      <c r="AC24" s="8">
        <v>9.061342592592592E-4</v>
      </c>
      <c r="AD24" s="8">
        <v>8.9768518518518507E-4</v>
      </c>
      <c r="AE24" s="8">
        <v>8.9062499999999992E-4</v>
      </c>
      <c r="AF24" s="8">
        <v>9.038194444444444E-4</v>
      </c>
      <c r="AG24" s="8">
        <v>8.9178240740740743E-4</v>
      </c>
      <c r="AH24" s="8">
        <v>9.0046296296296304E-4</v>
      </c>
      <c r="AI24" s="8">
        <v>8.9675925925925915E-4</v>
      </c>
      <c r="AJ24" s="8">
        <v>9.1400462962962963E-4</v>
      </c>
      <c r="AK24" s="8">
        <v>9.1180555555555546E-4</v>
      </c>
      <c r="AL24" s="8">
        <v>9.0347222222222218E-4</v>
      </c>
      <c r="AM24" s="8">
        <v>8.9710648148148147E-4</v>
      </c>
      <c r="AN24" s="8">
        <v>9.1400462962962963E-4</v>
      </c>
      <c r="AO24" s="8">
        <v>9.1296296296296297E-4</v>
      </c>
      <c r="AP24" s="8">
        <v>9.0972222222222225E-4</v>
      </c>
      <c r="AQ24" s="8">
        <v>9.032407407407408E-4</v>
      </c>
      <c r="AR24" s="8">
        <v>9.072916666666666E-4</v>
      </c>
      <c r="AS24" s="8">
        <v>8.6550925925925933E-4</v>
      </c>
      <c r="AT24" s="8">
        <v>8.5856481481481472E-4</v>
      </c>
      <c r="AU24" s="8">
        <v>9.061342592592592E-4</v>
      </c>
      <c r="AV24" s="8">
        <v>9.0231481481481467E-4</v>
      </c>
      <c r="AW24" s="8">
        <v>9.3206018518518518E-4</v>
      </c>
      <c r="AX24" s="8">
        <v>8.9421296296296297E-4</v>
      </c>
      <c r="AY24" s="8">
        <v>9.1527777777777788E-4</v>
      </c>
      <c r="AZ24" s="8">
        <v>9.0775462962962956E-4</v>
      </c>
      <c r="BA24" s="8">
        <v>8.9814814814814824E-4</v>
      </c>
      <c r="BB24" s="8">
        <v>9.0868055555555548E-4</v>
      </c>
      <c r="BC24" s="8">
        <v>8.7916666666666666E-4</v>
      </c>
      <c r="BD24" s="8">
        <v>9.0069444444444442E-4</v>
      </c>
      <c r="BE24" s="8">
        <v>8.9571759259259259E-4</v>
      </c>
      <c r="BF24" s="8">
        <v>9.1307870370370371E-4</v>
      </c>
      <c r="BG24" s="8">
        <v>9.003472222222222E-4</v>
      </c>
      <c r="BH24" s="8">
        <v>9.3356481481481491E-4</v>
      </c>
      <c r="BI24" s="8">
        <v>9.4050925925925931E-4</v>
      </c>
      <c r="BJ24" s="8">
        <v>9.3680555555555563E-4</v>
      </c>
      <c r="BK24" s="8">
        <v>9.341435185185185E-4</v>
      </c>
      <c r="BL24" s="8">
        <v>9.2337962962962979E-4</v>
      </c>
      <c r="BM24" s="8">
        <v>9.6273148148148151E-4</v>
      </c>
      <c r="BN24" s="8">
        <v>9.4490740740740744E-4</v>
      </c>
      <c r="BO24" s="8">
        <v>9.5254629629629628E-4</v>
      </c>
      <c r="BP24" s="8">
        <v>9.2789351851851854E-4</v>
      </c>
      <c r="BQ24" s="8">
        <v>9.2511574074074078E-4</v>
      </c>
      <c r="BR24" s="8">
        <v>9.6655092592592593E-4</v>
      </c>
      <c r="BS24" s="8">
        <v>9.3738425925925923E-4</v>
      </c>
      <c r="BT24" s="8">
        <v>9.5775462962962958E-4</v>
      </c>
      <c r="BU24" s="8">
        <v>9.9537037037037042E-4</v>
      </c>
      <c r="BV24" s="8">
        <v>8.9733796296296295E-4</v>
      </c>
      <c r="BW24" s="8">
        <v>9.7650462962962958E-4</v>
      </c>
      <c r="BX24" s="8">
        <v>9.762731481481481E-4</v>
      </c>
      <c r="BY24" s="8">
        <v>9.5694444444444462E-4</v>
      </c>
      <c r="BZ24" s="8">
        <v>9.5196759259259269E-4</v>
      </c>
      <c r="CA24" s="8">
        <v>9.4386574074074078E-4</v>
      </c>
      <c r="CB24" s="8">
        <v>9.3368055555555554E-4</v>
      </c>
      <c r="CC24" s="8">
        <v>9.4930555555555556E-4</v>
      </c>
      <c r="CD24" s="27">
        <f t="shared" si="1"/>
        <v>9.0463107638888863E-4</v>
      </c>
    </row>
    <row r="25" spans="1:82" ht="18.75" customHeight="1">
      <c r="A25" s="3" t="s">
        <v>105</v>
      </c>
      <c r="B25" s="25">
        <v>8.4942129629629636E-4</v>
      </c>
      <c r="C25" s="8">
        <v>8.4166666666666667E-4</v>
      </c>
      <c r="D25" s="8">
        <v>9.015046296296297E-4</v>
      </c>
      <c r="E25" s="8">
        <v>8.8460648148148144E-4</v>
      </c>
      <c r="F25" s="8">
        <v>8.9166666666666658E-4</v>
      </c>
      <c r="G25" s="8">
        <v>8.8946759259259263E-4</v>
      </c>
      <c r="H25" s="8">
        <v>8.8437500000000007E-4</v>
      </c>
      <c r="I25" s="8">
        <v>8.7858796296296285E-4</v>
      </c>
      <c r="J25" s="8">
        <v>8.7557870370370361E-4</v>
      </c>
      <c r="K25" s="8">
        <v>8.7835648148148137E-4</v>
      </c>
      <c r="L25" s="8">
        <v>8.7847222222222233E-4</v>
      </c>
      <c r="M25" s="8">
        <v>8.7476851851851854E-4</v>
      </c>
      <c r="N25" s="8">
        <v>8.7673611111111112E-4</v>
      </c>
      <c r="O25" s="8">
        <v>8.8090277777777776E-4</v>
      </c>
      <c r="P25" s="8">
        <v>8.8912037037037041E-4</v>
      </c>
      <c r="Q25" s="8">
        <v>8.8344907407407415E-4</v>
      </c>
      <c r="R25" s="8">
        <v>8.9386574074074075E-4</v>
      </c>
      <c r="S25" s="8">
        <v>8.7673611111111112E-4</v>
      </c>
      <c r="T25" s="8">
        <v>8.9594907407407407E-4</v>
      </c>
      <c r="U25" s="8">
        <v>8.89699074074074E-4</v>
      </c>
      <c r="V25" s="8">
        <v>8.6932870370370376E-4</v>
      </c>
      <c r="W25" s="8">
        <v>8.5439814814814807E-4</v>
      </c>
      <c r="X25" s="8">
        <v>8.4791666666666663E-4</v>
      </c>
      <c r="Y25" s="8">
        <v>8.7430555555555558E-4</v>
      </c>
      <c r="Z25" s="8">
        <v>8.6782407407407414E-4</v>
      </c>
      <c r="AA25" s="8">
        <v>8.6481481481481489E-4</v>
      </c>
      <c r="AB25" s="8">
        <v>8.775462962962963E-4</v>
      </c>
      <c r="AC25" s="8">
        <v>8.6979166666666661E-4</v>
      </c>
      <c r="AD25" s="8">
        <v>8.8587962962962969E-4</v>
      </c>
      <c r="AE25" s="8">
        <v>8.8958333333333326E-4</v>
      </c>
      <c r="AF25" s="8">
        <v>8.7916666666666666E-4</v>
      </c>
      <c r="AG25" s="8">
        <v>8.8182870370370368E-4</v>
      </c>
      <c r="AH25" s="8">
        <v>8.8634259259259265E-4</v>
      </c>
      <c r="AI25" s="8">
        <v>9.0567129629629635E-4</v>
      </c>
      <c r="AJ25" s="8">
        <v>8.7094907407407401E-4</v>
      </c>
      <c r="AK25" s="8">
        <v>8.9189814814814817E-4</v>
      </c>
      <c r="AL25" s="8">
        <v>8.8414351851851848E-4</v>
      </c>
      <c r="AM25" s="8">
        <v>8.7256944444444448E-4</v>
      </c>
      <c r="AN25" s="8">
        <v>8.6400462962962961E-4</v>
      </c>
      <c r="AO25" s="8">
        <v>8.6597222222222208E-4</v>
      </c>
      <c r="AP25" s="8">
        <v>8.7534722222222224E-4</v>
      </c>
      <c r="AQ25" s="8">
        <v>8.8784722222222216E-4</v>
      </c>
      <c r="AR25" s="8">
        <v>8.8356481481481478E-4</v>
      </c>
      <c r="AS25" s="8">
        <v>8.7627314814814816E-4</v>
      </c>
      <c r="AT25" s="8">
        <v>8.7337962962962966E-4</v>
      </c>
      <c r="AU25" s="8">
        <v>8.7604166666666679E-4</v>
      </c>
      <c r="AV25" s="8">
        <v>8.7453703703703706E-4</v>
      </c>
      <c r="AW25" s="8">
        <v>8.8842592592592608E-4</v>
      </c>
      <c r="AX25" s="8">
        <v>8.8206018518518527E-4</v>
      </c>
      <c r="AY25" s="8">
        <v>8.9826388888888887E-4</v>
      </c>
      <c r="AZ25" s="8">
        <v>8.7673611111111112E-4</v>
      </c>
      <c r="BA25" s="8">
        <v>8.4374999999999999E-4</v>
      </c>
      <c r="BB25" s="8">
        <v>8.6203703703703703E-4</v>
      </c>
      <c r="BC25" s="8">
        <v>8.8125000000000009E-4</v>
      </c>
      <c r="BD25" s="8">
        <v>8.8171296296296305E-4</v>
      </c>
      <c r="BE25" s="8">
        <v>8.7719907407407408E-4</v>
      </c>
      <c r="BF25" s="8">
        <v>8.7106481481481486E-4</v>
      </c>
      <c r="BG25" s="8">
        <v>8.8032407407407417E-4</v>
      </c>
      <c r="BH25" s="8">
        <v>8.8032407407407417E-4</v>
      </c>
      <c r="BI25" s="8">
        <v>8.8240740740740738E-4</v>
      </c>
      <c r="BJ25" s="8">
        <v>8.9120370370370362E-4</v>
      </c>
      <c r="BK25" s="8">
        <v>8.7974537037037047E-4</v>
      </c>
      <c r="BL25" s="8">
        <v>8.879629629629629E-4</v>
      </c>
      <c r="BM25" s="8">
        <v>8.3865740740740743E-4</v>
      </c>
      <c r="BN25" s="8">
        <v>8.7789351851851841E-4</v>
      </c>
      <c r="BO25" s="8">
        <v>8.7604166666666679E-4</v>
      </c>
      <c r="BP25" s="8">
        <v>8.5393518518518511E-4</v>
      </c>
      <c r="BQ25" s="8">
        <v>8.6944444444444439E-4</v>
      </c>
      <c r="BR25" s="8">
        <v>8.7222222222222226E-4</v>
      </c>
      <c r="BS25" s="8">
        <v>8.4861111111111107E-4</v>
      </c>
      <c r="BT25" s="8">
        <v>8.8206018518518527E-4</v>
      </c>
      <c r="BU25" s="8">
        <v>8.7280092592592585E-4</v>
      </c>
      <c r="BV25" s="8">
        <v>8.6226851851851861E-4</v>
      </c>
      <c r="BW25" s="8">
        <v>8.1273148148148144E-4</v>
      </c>
      <c r="BX25" s="8">
        <v>8.6087962962962973E-4</v>
      </c>
      <c r="BY25" s="8">
        <v>8.587962962962963E-4</v>
      </c>
      <c r="BZ25" s="8">
        <v>8.8009259259259247E-4</v>
      </c>
      <c r="CA25" s="8">
        <v>8.8993055555555559E-4</v>
      </c>
      <c r="CB25" s="8">
        <v>9.0335648148148144E-4</v>
      </c>
      <c r="CC25" s="8">
        <v>8.8935185185185178E-4</v>
      </c>
      <c r="CD25" s="27">
        <f t="shared" si="1"/>
        <v>8.7599247685185198E-4</v>
      </c>
    </row>
    <row r="26" spans="1:82" ht="18.75" customHeight="1">
      <c r="A26" s="3" t="s">
        <v>106</v>
      </c>
      <c r="B26" s="25">
        <v>8.6909722222222217E-4</v>
      </c>
      <c r="C26" s="8">
        <v>9.1608796296296284E-4</v>
      </c>
      <c r="D26" s="8">
        <v>9.2164351851851858E-4</v>
      </c>
      <c r="E26" s="8">
        <v>9.0057870370370368E-4</v>
      </c>
      <c r="F26" s="8">
        <v>9.0347222222222218E-4</v>
      </c>
      <c r="G26" s="8">
        <v>9.0798611111111115E-4</v>
      </c>
      <c r="H26" s="8">
        <v>9.003472222222222E-4</v>
      </c>
      <c r="I26" s="8">
        <v>8.9583333333333344E-4</v>
      </c>
      <c r="J26" s="8">
        <v>9.0370370370370355E-4</v>
      </c>
      <c r="K26" s="8">
        <v>8.9606481481481481E-4</v>
      </c>
      <c r="L26" s="8">
        <v>9.0254629629629636E-4</v>
      </c>
      <c r="M26" s="8">
        <v>9.0486111111111106E-4</v>
      </c>
      <c r="N26" s="8">
        <v>8.8819444444444438E-4</v>
      </c>
      <c r="O26" s="8">
        <v>9.0405092592592588E-4</v>
      </c>
      <c r="P26" s="8">
        <v>9.0370370370370355E-4</v>
      </c>
      <c r="Q26" s="8">
        <v>8.9872685185185183E-4</v>
      </c>
      <c r="R26" s="8">
        <v>9.208333333333334E-4</v>
      </c>
      <c r="S26" s="8">
        <v>8.9189814814814817E-4</v>
      </c>
      <c r="T26" s="8">
        <v>9.0798611111111115E-4</v>
      </c>
      <c r="U26" s="8">
        <v>9.0162037037037034E-4</v>
      </c>
      <c r="V26" s="8">
        <v>8.6678240740740737E-4</v>
      </c>
      <c r="W26" s="8">
        <v>8.9189814814814817E-4</v>
      </c>
      <c r="X26" s="8">
        <v>8.7928240740740751E-4</v>
      </c>
      <c r="Y26" s="8">
        <v>8.8310185185185193E-4</v>
      </c>
      <c r="Z26" s="8">
        <v>9.1296296296296297E-4</v>
      </c>
      <c r="AA26" s="8">
        <v>8.9791666666666665E-4</v>
      </c>
      <c r="AB26" s="8">
        <v>9.0474537037037032E-4</v>
      </c>
      <c r="AC26" s="8">
        <v>8.9398148148148138E-4</v>
      </c>
      <c r="AD26" s="8">
        <v>8.9479166666666667E-4</v>
      </c>
      <c r="AE26" s="8">
        <v>9.0891203703703707E-4</v>
      </c>
      <c r="AF26" s="8">
        <v>9.1944444444444452E-4</v>
      </c>
      <c r="AG26" s="8">
        <v>9.0844907407407411E-4</v>
      </c>
      <c r="AH26" s="8">
        <v>9.1342592592592593E-4</v>
      </c>
      <c r="AI26" s="8">
        <v>9.00925925925926E-4</v>
      </c>
      <c r="AJ26" s="8">
        <v>9.2638888888888892E-4</v>
      </c>
      <c r="AK26" s="8">
        <v>9.015046296296297E-4</v>
      </c>
      <c r="AL26" s="8">
        <v>9.0081018518518516E-4</v>
      </c>
      <c r="AM26" s="8">
        <v>8.9571759259259259E-4</v>
      </c>
      <c r="AN26" s="8">
        <v>9.0312499999999996E-4</v>
      </c>
      <c r="AO26" s="8">
        <v>9.1203703703703716E-4</v>
      </c>
      <c r="AP26" s="8">
        <v>8.9583333333333344E-4</v>
      </c>
      <c r="AQ26" s="8">
        <v>8.8379629629629626E-4</v>
      </c>
      <c r="AR26" s="8">
        <v>8.7268518518518511E-4</v>
      </c>
      <c r="AS26" s="8">
        <v>8.7442129629629632E-4</v>
      </c>
      <c r="AT26" s="8">
        <v>8.688657407407408E-4</v>
      </c>
      <c r="AU26" s="8">
        <v>8.8321759259259256E-4</v>
      </c>
      <c r="AV26" s="8">
        <v>8.8564814814814799E-4</v>
      </c>
      <c r="AW26" s="8">
        <v>9.1423611111111122E-4</v>
      </c>
      <c r="AX26" s="8">
        <v>8.9293981481481483E-4</v>
      </c>
      <c r="AY26" s="8">
        <v>9.0543981481481476E-4</v>
      </c>
      <c r="AZ26" s="8">
        <v>8.870370370370372E-4</v>
      </c>
      <c r="BA26" s="8">
        <v>8.6782407407407414E-4</v>
      </c>
      <c r="BB26" s="8">
        <v>8.6851851851851847E-4</v>
      </c>
      <c r="BC26" s="8">
        <v>8.8726851851851857E-4</v>
      </c>
      <c r="BD26" s="8">
        <v>8.7627314814814816E-4</v>
      </c>
      <c r="BE26" s="8">
        <v>8.6863425925925942E-4</v>
      </c>
      <c r="BF26" s="8">
        <v>8.810185185185185E-4</v>
      </c>
      <c r="BG26" s="8">
        <v>8.3703703703703707E-4</v>
      </c>
      <c r="BH26" s="8">
        <v>8.9108796296296288E-4</v>
      </c>
      <c r="BI26" s="8">
        <v>8.7118055555555549E-4</v>
      </c>
      <c r="BJ26" s="8">
        <v>8.8136574074074072E-4</v>
      </c>
      <c r="BK26" s="8">
        <v>8.8425925925925922E-4</v>
      </c>
      <c r="BL26" s="8">
        <v>8.8391203703703689E-4</v>
      </c>
      <c r="BM26" s="8">
        <v>8.7511574074074065E-4</v>
      </c>
      <c r="BN26" s="8">
        <v>9.0567129629629635E-4</v>
      </c>
      <c r="BO26" s="8">
        <v>8.6921296296296302E-4</v>
      </c>
      <c r="BP26" s="8">
        <v>8.706018518518519E-4</v>
      </c>
      <c r="BQ26" s="8">
        <v>8.7743055555555567E-4</v>
      </c>
      <c r="BR26" s="8">
        <v>8.7395833333333336E-4</v>
      </c>
      <c r="BS26" s="8">
        <v>8.7685185185185175E-4</v>
      </c>
      <c r="BT26" s="8">
        <v>8.9606481481481481E-4</v>
      </c>
      <c r="BU26" s="8">
        <v>8.8668981481481487E-4</v>
      </c>
      <c r="BV26" s="8">
        <v>8.8622685185185191E-4</v>
      </c>
      <c r="BW26" s="8">
        <v>8.9502314814814815E-4</v>
      </c>
      <c r="BX26" s="8">
        <v>8.8032407407407417E-4</v>
      </c>
      <c r="BY26" s="8">
        <v>8.8275462962962971E-4</v>
      </c>
      <c r="BZ26" s="8">
        <v>8.7118055555555549E-4</v>
      </c>
      <c r="CA26" s="8">
        <v>8.798611111111111E-4</v>
      </c>
      <c r="CB26" s="8">
        <v>8.8090277777777776E-4</v>
      </c>
      <c r="CC26" s="8">
        <v>8.7627314814814816E-4</v>
      </c>
      <c r="CD26" s="27">
        <f t="shared" si="1"/>
        <v>8.9127604166666674E-4</v>
      </c>
    </row>
    <row r="27" spans="1:82" ht="18.75" customHeight="1">
      <c r="A27" s="3" t="s">
        <v>107</v>
      </c>
      <c r="B27" s="25">
        <v>8.715277777777776E-4</v>
      </c>
      <c r="C27" s="8">
        <v>8.8460648148148144E-4</v>
      </c>
      <c r="D27" s="8">
        <v>8.8530092592592577E-4</v>
      </c>
      <c r="E27" s="8">
        <v>8.8518518518518514E-4</v>
      </c>
      <c r="F27" s="8">
        <v>8.8252314814814801E-4</v>
      </c>
      <c r="G27" s="8">
        <v>8.8263888888888886E-4</v>
      </c>
      <c r="H27" s="8">
        <v>8.717592592592593E-4</v>
      </c>
      <c r="I27" s="8">
        <v>8.8530092592592577E-4</v>
      </c>
      <c r="J27" s="8">
        <v>8.9328703703703705E-4</v>
      </c>
      <c r="K27" s="8">
        <v>8.8379629629629626E-4</v>
      </c>
      <c r="L27" s="8">
        <v>8.8159722222222231E-4</v>
      </c>
      <c r="M27" s="8">
        <v>8.7673611111111112E-4</v>
      </c>
      <c r="N27" s="8">
        <v>8.8900462962962967E-4</v>
      </c>
      <c r="O27" s="8">
        <v>8.8645833333333328E-4</v>
      </c>
      <c r="P27" s="8">
        <v>8.8923611111111104E-4</v>
      </c>
      <c r="Q27" s="8">
        <v>8.9004629629629633E-4</v>
      </c>
      <c r="R27" s="8">
        <v>8.9351851851851842E-4</v>
      </c>
      <c r="S27" s="8">
        <v>8.8460648148148144E-4</v>
      </c>
      <c r="T27" s="8">
        <v>9.0115740740740748E-4</v>
      </c>
      <c r="U27" s="8">
        <v>8.9351851851851842E-4</v>
      </c>
      <c r="V27" s="8">
        <v>8.7164351851851856E-4</v>
      </c>
      <c r="W27" s="8">
        <v>8.7974537037037047E-4</v>
      </c>
      <c r="X27" s="8">
        <v>8.8460648148148144E-4</v>
      </c>
      <c r="Y27" s="8">
        <v>8.8842592592592608E-4</v>
      </c>
      <c r="Z27" s="8">
        <v>8.8657407407407402E-4</v>
      </c>
      <c r="AA27" s="8">
        <v>8.7673611111111112E-4</v>
      </c>
      <c r="AB27" s="8">
        <v>8.9583333333333344E-4</v>
      </c>
      <c r="AC27" s="8">
        <v>8.8599537037037043E-4</v>
      </c>
      <c r="AD27" s="8">
        <v>8.9733796296296295E-4</v>
      </c>
      <c r="AE27" s="8">
        <v>9.0046296296296304E-4</v>
      </c>
      <c r="AF27" s="8">
        <v>8.9826388888888887E-4</v>
      </c>
      <c r="AG27" s="8">
        <v>8.9756944444444443E-4</v>
      </c>
      <c r="AH27" s="8">
        <v>9.0624999999999994E-4</v>
      </c>
      <c r="AI27" s="8">
        <v>9.1226851851851853E-4</v>
      </c>
      <c r="AJ27" s="8">
        <v>9.020833333333333E-4</v>
      </c>
      <c r="AK27" s="8">
        <v>9.1041666666666658E-4</v>
      </c>
      <c r="AL27" s="8">
        <v>8.986111111111112E-4</v>
      </c>
      <c r="AM27" s="8">
        <v>9.0069444444444442E-4</v>
      </c>
      <c r="AN27" s="8">
        <v>8.8564814814814799E-4</v>
      </c>
      <c r="AO27" s="8">
        <v>8.9004629629629633E-4</v>
      </c>
      <c r="AP27" s="8">
        <v>8.8645833333333328E-4</v>
      </c>
      <c r="AQ27" s="8">
        <v>9.02662037037037E-4</v>
      </c>
      <c r="AR27" s="8">
        <v>8.9791666666666665E-4</v>
      </c>
      <c r="AS27" s="8">
        <v>8.8865740740740745E-4</v>
      </c>
      <c r="AT27" s="8">
        <v>8.9444444444444456E-4</v>
      </c>
      <c r="AU27" s="8">
        <v>8.9583333333333344E-4</v>
      </c>
      <c r="AV27" s="8">
        <v>8.9733796296296295E-4</v>
      </c>
      <c r="AW27" s="8">
        <v>9.2453703703703697E-4</v>
      </c>
      <c r="AX27" s="8">
        <v>8.9259259259259272E-4</v>
      </c>
      <c r="AY27" s="8">
        <v>9.0798611111111115E-4</v>
      </c>
      <c r="AZ27" s="8">
        <v>9.0428240740740747E-4</v>
      </c>
      <c r="BA27" s="8">
        <v>8.8715277777777761E-4</v>
      </c>
      <c r="BB27" s="8">
        <v>8.9837962962962961E-4</v>
      </c>
      <c r="BC27" s="8">
        <v>9.2569444444444437E-4</v>
      </c>
      <c r="BD27" s="8">
        <v>8.8784722222222216E-4</v>
      </c>
      <c r="BE27" s="8">
        <v>8.9351851851851842E-4</v>
      </c>
      <c r="BF27" s="8">
        <v>8.9618055555555555E-4</v>
      </c>
      <c r="BG27" s="8">
        <v>9.0057870370370368E-4</v>
      </c>
      <c r="BH27" s="8">
        <v>9.0335648148148144E-4</v>
      </c>
      <c r="BI27" s="8">
        <v>9.0023148148148146E-4</v>
      </c>
      <c r="BJ27" s="8">
        <v>9.0277777777777784E-4</v>
      </c>
      <c r="BK27" s="8">
        <v>9.0486111111111106E-4</v>
      </c>
      <c r="BL27" s="8">
        <v>9.1064814814814817E-4</v>
      </c>
      <c r="BM27" s="8">
        <v>8.8831018518518523E-4</v>
      </c>
      <c r="BN27" s="8">
        <v>8.9907407407407395E-4</v>
      </c>
      <c r="BO27" s="8">
        <v>9.0428240740740747E-4</v>
      </c>
      <c r="BP27" s="8">
        <v>8.7500000000000002E-4</v>
      </c>
      <c r="BQ27" s="8">
        <v>8.9606481481481481E-4</v>
      </c>
      <c r="BR27" s="8">
        <v>8.8541666666666662E-4</v>
      </c>
      <c r="BS27" s="8">
        <v>8.8171296296296305E-4</v>
      </c>
      <c r="BT27" s="8">
        <v>9.0474537037037032E-4</v>
      </c>
      <c r="BU27" s="8">
        <v>8.8888888888888882E-4</v>
      </c>
      <c r="BV27" s="8">
        <v>9.1585648148148147E-4</v>
      </c>
      <c r="BW27" s="8">
        <v>8.8391203703703689E-4</v>
      </c>
      <c r="BX27" s="8">
        <v>8.9525462962962953E-4</v>
      </c>
      <c r="BY27" s="8">
        <v>8.8807870370370375E-4</v>
      </c>
      <c r="BZ27" s="8">
        <v>9.0046296296296304E-4</v>
      </c>
      <c r="CA27" s="8">
        <v>8.9108796296296288E-4</v>
      </c>
      <c r="CB27" s="8">
        <v>9.0925925925925929E-4</v>
      </c>
      <c r="CC27" s="8">
        <v>9.0659722222222216E-4</v>
      </c>
      <c r="CD27" s="27">
        <f t="shared" si="1"/>
        <v>8.9373697916666681E-4</v>
      </c>
    </row>
    <row r="28" spans="1:82" ht="18.75" customHeight="1">
      <c r="A28" s="3" t="s">
        <v>108</v>
      </c>
      <c r="B28" s="25">
        <v>8.5289351851851845E-4</v>
      </c>
      <c r="C28" s="8">
        <v>8.7662037037037038E-4</v>
      </c>
      <c r="D28" s="8">
        <v>9.0115740740740748E-4</v>
      </c>
      <c r="E28" s="8">
        <v>8.9351851851851842E-4</v>
      </c>
      <c r="F28" s="8">
        <v>8.9710648148148147E-4</v>
      </c>
      <c r="G28" s="8">
        <v>8.8923611111111104E-4</v>
      </c>
      <c r="H28" s="8">
        <v>8.9814814814814824E-4</v>
      </c>
      <c r="I28" s="8">
        <v>8.9247685185185176E-4</v>
      </c>
      <c r="J28" s="8">
        <v>8.9675925925925915E-4</v>
      </c>
      <c r="K28" s="8">
        <v>8.9259259259259272E-4</v>
      </c>
      <c r="L28" s="8">
        <v>8.9756944444444443E-4</v>
      </c>
      <c r="M28" s="8">
        <v>8.810185185185185E-4</v>
      </c>
      <c r="N28" s="8">
        <v>8.8854166666666671E-4</v>
      </c>
      <c r="O28" s="8">
        <v>8.9733796296296295E-4</v>
      </c>
      <c r="P28" s="8">
        <v>8.89699074074074E-4</v>
      </c>
      <c r="Q28" s="8">
        <v>9.0185185185185192E-4</v>
      </c>
      <c r="R28" s="8">
        <v>8.9768518518518507E-4</v>
      </c>
      <c r="S28" s="8">
        <v>9.0474537037037032E-4</v>
      </c>
      <c r="T28" s="8">
        <v>9.072916666666666E-4</v>
      </c>
      <c r="U28" s="8">
        <v>8.9837962962962961E-4</v>
      </c>
      <c r="V28" s="8">
        <v>9.061342592592592E-4</v>
      </c>
      <c r="W28" s="8">
        <v>9.0011574074074082E-4</v>
      </c>
      <c r="X28" s="8">
        <v>9.0763888888888882E-4</v>
      </c>
      <c r="Y28" s="8">
        <v>8.9444444444444456E-4</v>
      </c>
      <c r="Z28" s="8">
        <v>9.0474537037037032E-4</v>
      </c>
      <c r="AA28" s="8">
        <v>8.7291666666666681E-4</v>
      </c>
      <c r="AB28" s="8">
        <v>8.991898148148148E-4</v>
      </c>
      <c r="AC28" s="8">
        <v>8.9733796296296295E-4</v>
      </c>
      <c r="AD28" s="8">
        <v>9.0567129629629635E-4</v>
      </c>
      <c r="AE28" s="8">
        <v>9.0451388888888884E-4</v>
      </c>
      <c r="AF28" s="8">
        <v>9.1134259259259261E-4</v>
      </c>
      <c r="AG28" s="8">
        <v>9.1620370370370369E-4</v>
      </c>
      <c r="AH28" s="8">
        <v>9.1469907407407396E-4</v>
      </c>
      <c r="AI28" s="8">
        <v>9.1111111111111113E-4</v>
      </c>
      <c r="AJ28" s="8">
        <v>9.1782407407407405E-4</v>
      </c>
      <c r="AK28" s="8">
        <v>9.271990740740741E-4</v>
      </c>
      <c r="AL28" s="8">
        <v>9.2245370370370365E-4</v>
      </c>
      <c r="AM28" s="8">
        <v>9.109953703703705E-4</v>
      </c>
      <c r="AN28" s="8">
        <v>9.0277777777777784E-4</v>
      </c>
      <c r="AO28" s="8">
        <v>8.9780092592592591E-4</v>
      </c>
      <c r="AP28" s="8">
        <v>9.020833333333333E-4</v>
      </c>
      <c r="AQ28" s="8">
        <v>9.1932870370370378E-4</v>
      </c>
      <c r="AR28" s="8">
        <v>9.1064814814814817E-4</v>
      </c>
      <c r="AS28" s="8">
        <v>9.0254629629629636E-4</v>
      </c>
      <c r="AT28" s="8">
        <v>9.0347222222222218E-4</v>
      </c>
      <c r="AU28" s="8">
        <v>9.0995370370370373E-4</v>
      </c>
      <c r="AV28" s="8">
        <v>8.9930555555555554E-4</v>
      </c>
      <c r="AW28" s="8">
        <v>8.991898148148148E-4</v>
      </c>
      <c r="AX28" s="8">
        <v>8.9618055555555555E-4</v>
      </c>
      <c r="AY28" s="8">
        <v>9.1273148148148149E-4</v>
      </c>
      <c r="AZ28" s="8">
        <v>9.0671296296296301E-4</v>
      </c>
      <c r="BA28" s="8">
        <v>9.1504629629629629E-4</v>
      </c>
      <c r="BB28" s="8">
        <v>9.1493055555555555E-4</v>
      </c>
      <c r="BC28" s="8">
        <v>9.208333333333334E-4</v>
      </c>
      <c r="BD28" s="8">
        <v>9.0393518518518525E-4</v>
      </c>
      <c r="BE28" s="8">
        <v>9.1493055555555555E-4</v>
      </c>
      <c r="BF28" s="8">
        <v>9.1030092592592595E-4</v>
      </c>
      <c r="BG28" s="8">
        <v>9.271990740740741E-4</v>
      </c>
      <c r="BH28" s="8">
        <v>9.3379629629629628E-4</v>
      </c>
      <c r="BI28" s="8">
        <v>9.072916666666666E-4</v>
      </c>
      <c r="BJ28" s="8">
        <v>9.13888888888889E-4</v>
      </c>
      <c r="BK28" s="8">
        <v>9.1874999999999997E-4</v>
      </c>
      <c r="BL28" s="8">
        <v>9.2222222222222228E-4</v>
      </c>
      <c r="BM28" s="8">
        <v>9.1215277777777768E-4</v>
      </c>
      <c r="BN28" s="8">
        <v>9.2233796296296302E-4</v>
      </c>
      <c r="BO28" s="8">
        <v>9.424768518518519E-4</v>
      </c>
      <c r="BP28" s="8">
        <v>8.8402777777777774E-4</v>
      </c>
      <c r="BQ28" s="8">
        <v>8.9513888888888889E-4</v>
      </c>
      <c r="BR28" s="8">
        <v>9.0636574074074068E-4</v>
      </c>
      <c r="BS28" s="8">
        <v>9.119212962962962E-4</v>
      </c>
      <c r="BT28" s="8">
        <v>9.0462962962962969E-4</v>
      </c>
      <c r="BU28" s="8">
        <v>8.9062499999999992E-4</v>
      </c>
      <c r="BV28" s="8">
        <v>9.020833333333333E-4</v>
      </c>
      <c r="BW28" s="8">
        <v>9.3078703703703715E-4</v>
      </c>
      <c r="BX28" s="8">
        <v>9.277777777777778E-4</v>
      </c>
      <c r="BY28" s="8">
        <v>9.0995370370370373E-4</v>
      </c>
      <c r="BZ28" s="8">
        <v>9.2060185185185203E-4</v>
      </c>
      <c r="CA28" s="8">
        <v>9.190972222222223E-4</v>
      </c>
      <c r="CB28" s="8">
        <v>9.231481481481482E-4</v>
      </c>
      <c r="CC28" s="8">
        <v>9.32986111111111E-4</v>
      </c>
      <c r="CD28" s="27">
        <f t="shared" si="1"/>
        <v>9.0601417824074065E-4</v>
      </c>
    </row>
    <row r="29" spans="1:82" ht="18.75" customHeight="1">
      <c r="A29" s="3" t="s">
        <v>109</v>
      </c>
      <c r="B29" s="25">
        <v>8.4108796296296308E-4</v>
      </c>
      <c r="C29" s="8">
        <v>8.6284722222222221E-4</v>
      </c>
      <c r="D29" s="8">
        <v>8.7905092592592592E-4</v>
      </c>
      <c r="E29" s="8">
        <v>8.8055555555555554E-4</v>
      </c>
      <c r="F29" s="8">
        <v>8.8090277777777776E-4</v>
      </c>
      <c r="G29" s="8">
        <v>8.8020833333333343E-4</v>
      </c>
      <c r="H29" s="8">
        <v>8.8263888888888886E-4</v>
      </c>
      <c r="I29" s="8">
        <v>8.8159722222222231E-4</v>
      </c>
      <c r="J29" s="8">
        <v>8.8587962962962969E-4</v>
      </c>
      <c r="K29" s="8">
        <v>8.8078703703703702E-4</v>
      </c>
      <c r="L29" s="8">
        <v>8.8645833333333328E-4</v>
      </c>
      <c r="M29" s="8">
        <v>8.7708333333333334E-4</v>
      </c>
      <c r="N29" s="8">
        <v>8.7280092592592585E-4</v>
      </c>
      <c r="O29" s="8">
        <v>8.7256944444444448E-4</v>
      </c>
      <c r="P29" s="8">
        <v>8.6041666666666656E-4</v>
      </c>
      <c r="Q29" s="8">
        <v>8.78125E-4</v>
      </c>
      <c r="R29" s="8">
        <v>8.8402777777777774E-4</v>
      </c>
      <c r="S29" s="8">
        <v>8.6979166666666661E-4</v>
      </c>
      <c r="T29" s="8">
        <v>8.8865740740740745E-4</v>
      </c>
      <c r="U29" s="8">
        <v>8.8935185185185178E-4</v>
      </c>
      <c r="V29" s="8">
        <v>8.6493055555555553E-4</v>
      </c>
      <c r="W29" s="8">
        <v>8.6365740740740749E-4</v>
      </c>
      <c r="X29" s="8">
        <v>8.6666666666666663E-4</v>
      </c>
      <c r="Y29" s="8">
        <v>8.6388888888888887E-4</v>
      </c>
      <c r="Z29" s="8">
        <v>8.7511574074074065E-4</v>
      </c>
      <c r="AA29" s="8">
        <v>8.6979166666666661E-4</v>
      </c>
      <c r="AB29" s="8">
        <v>8.6574074074074071E-4</v>
      </c>
      <c r="AC29" s="8">
        <v>8.6678240740740737E-4</v>
      </c>
      <c r="AD29" s="8">
        <v>8.78125E-4</v>
      </c>
      <c r="AE29" s="8">
        <v>8.8055555555555554E-4</v>
      </c>
      <c r="AF29" s="8">
        <v>8.9120370370370362E-4</v>
      </c>
      <c r="AG29" s="8">
        <v>8.9340277777777779E-4</v>
      </c>
      <c r="AH29" s="8">
        <v>8.8611111111111106E-4</v>
      </c>
      <c r="AI29" s="8">
        <v>8.8935185185185178E-4</v>
      </c>
      <c r="AJ29" s="8">
        <v>8.9155092592592595E-4</v>
      </c>
      <c r="AK29" s="8">
        <v>8.9722222222222232E-4</v>
      </c>
      <c r="AL29" s="8">
        <v>8.9895833333333332E-4</v>
      </c>
      <c r="AM29" s="8">
        <v>9.02662037037037E-4</v>
      </c>
      <c r="AN29" s="8">
        <v>8.9155092592592595E-4</v>
      </c>
      <c r="AO29" s="8">
        <v>8.8541666666666662E-4</v>
      </c>
      <c r="AP29" s="8">
        <v>8.9305555555555568E-4</v>
      </c>
      <c r="AQ29" s="8">
        <v>8.8379629629629626E-4</v>
      </c>
      <c r="AR29" s="8">
        <v>8.9641203703703703E-4</v>
      </c>
      <c r="AS29" s="8">
        <v>8.8206018518518527E-4</v>
      </c>
      <c r="AT29" s="8">
        <v>8.8923611111111104E-4</v>
      </c>
      <c r="AU29" s="8">
        <v>9.038194444444444E-4</v>
      </c>
      <c r="AV29" s="8">
        <v>8.8865740740740745E-4</v>
      </c>
      <c r="AW29" s="8">
        <v>8.8865740740740745E-4</v>
      </c>
      <c r="AX29" s="8">
        <v>8.9375000000000001E-4</v>
      </c>
      <c r="AY29" s="8">
        <v>8.9340277777777779E-4</v>
      </c>
      <c r="AZ29" s="8">
        <v>9.0335648148148144E-4</v>
      </c>
      <c r="BA29" s="8">
        <v>8.9803240740740729E-4</v>
      </c>
      <c r="BB29" s="8">
        <v>8.920138888888888E-4</v>
      </c>
      <c r="BC29" s="8">
        <v>8.9664351851851841E-4</v>
      </c>
      <c r="BD29" s="8">
        <v>9.0000000000000008E-4</v>
      </c>
      <c r="BE29" s="8">
        <v>8.9652777777777777E-4</v>
      </c>
      <c r="BF29" s="8">
        <v>8.9618055555555555E-4</v>
      </c>
      <c r="BG29" s="8">
        <v>9.038194444444444E-4</v>
      </c>
      <c r="BH29" s="8">
        <v>8.9826388888888887E-4</v>
      </c>
      <c r="BI29" s="8">
        <v>8.9282407407407409E-4</v>
      </c>
      <c r="BJ29" s="8">
        <v>8.9328703703703705E-4</v>
      </c>
      <c r="BK29" s="8">
        <v>8.9363425925925927E-4</v>
      </c>
      <c r="BL29" s="8">
        <v>8.8912037037037041E-4</v>
      </c>
      <c r="BM29" s="8">
        <v>9.015046296296297E-4</v>
      </c>
      <c r="BN29" s="8">
        <v>8.9675925925925915E-4</v>
      </c>
      <c r="BO29" s="8">
        <v>8.8749999999999994E-4</v>
      </c>
      <c r="BP29" s="8">
        <v>9.0624999999999994E-4</v>
      </c>
      <c r="BQ29" s="8">
        <v>9.038194444444444E-4</v>
      </c>
      <c r="BR29" s="8">
        <v>9.283564814814815E-4</v>
      </c>
      <c r="BS29" s="8">
        <v>9.1435185185185185E-4</v>
      </c>
      <c r="BT29" s="8">
        <v>8.9872685185185183E-4</v>
      </c>
      <c r="BU29" s="8">
        <v>8.6550925925925933E-4</v>
      </c>
      <c r="BV29" s="8">
        <v>8.7534722222222224E-4</v>
      </c>
      <c r="BW29" s="8">
        <v>8.8680555555555561E-4</v>
      </c>
      <c r="BX29" s="8">
        <v>8.9490740740740731E-4</v>
      </c>
      <c r="BY29" s="8">
        <v>8.9560185185185185E-4</v>
      </c>
      <c r="BZ29" s="8">
        <v>8.9502314814814815E-4</v>
      </c>
      <c r="CA29" s="8">
        <v>9.0254629629629636E-4</v>
      </c>
      <c r="CB29" s="8">
        <v>9.0000000000000008E-4</v>
      </c>
      <c r="CC29" s="8">
        <v>8.8819444444444438E-4</v>
      </c>
      <c r="CD29" s="27">
        <f t="shared" si="1"/>
        <v>8.8706597222222225E-4</v>
      </c>
    </row>
    <row r="30" spans="1:82" ht="18.75" customHeight="1">
      <c r="A30" s="3" t="s">
        <v>110</v>
      </c>
      <c r="B30" s="8">
        <v>9.9074074074074082E-4</v>
      </c>
      <c r="C30" s="8">
        <v>1.0225694444444447E-3</v>
      </c>
      <c r="D30" s="8">
        <v>1.0510416666666667E-3</v>
      </c>
      <c r="E30" s="8">
        <v>1.0547453703703704E-3</v>
      </c>
      <c r="F30" s="8">
        <v>1.0212962962962962E-3</v>
      </c>
      <c r="G30" s="8">
        <v>1.0229166666666665E-3</v>
      </c>
      <c r="H30" s="8">
        <v>1.0350694444444444E-3</v>
      </c>
      <c r="I30" s="8">
        <v>1.0222222222222223E-3</v>
      </c>
      <c r="J30" s="8">
        <v>1.0449074074074074E-3</v>
      </c>
      <c r="K30" s="8">
        <v>1.0476851851851851E-3</v>
      </c>
      <c r="L30" s="8">
        <v>1.0482638888888889E-3</v>
      </c>
      <c r="M30" s="8">
        <v>1.0743055555555556E-3</v>
      </c>
      <c r="N30" s="8">
        <v>1.0815972222222223E-3</v>
      </c>
      <c r="O30" s="8">
        <v>1.0484953703703704E-3</v>
      </c>
      <c r="P30" s="8">
        <v>1.0246527777777778E-3</v>
      </c>
      <c r="Q30" s="8">
        <v>1.0142361111111109E-3</v>
      </c>
      <c r="R30" s="8">
        <v>1.0596064814814815E-3</v>
      </c>
      <c r="S30" s="8">
        <v>9.884259259259258E-4</v>
      </c>
      <c r="T30" s="8">
        <v>1.0363425925925926E-3</v>
      </c>
      <c r="U30" s="8">
        <v>1.0436342592592591E-3</v>
      </c>
      <c r="V30" s="8">
        <v>1.0483796296296296E-3</v>
      </c>
      <c r="W30" s="8">
        <v>1.0413194444444445E-3</v>
      </c>
      <c r="X30" s="8">
        <v>1.0753472222222221E-3</v>
      </c>
      <c r="Y30" s="8">
        <v>1.0468749999999998E-3</v>
      </c>
      <c r="Z30" s="8">
        <v>1.0383101851851853E-3</v>
      </c>
      <c r="AA30" s="8">
        <v>1.0408564814814814E-3</v>
      </c>
      <c r="AB30" s="8">
        <v>1.0413194444444445E-3</v>
      </c>
      <c r="AC30" s="8">
        <v>1.017824074074074E-3</v>
      </c>
      <c r="AD30" s="8">
        <v>1.0607638888888887E-3</v>
      </c>
      <c r="AE30" s="8">
        <v>1.0508101851851852E-3</v>
      </c>
      <c r="AF30" s="8">
        <v>1.0417824074074073E-3</v>
      </c>
      <c r="AG30" s="8">
        <v>1.0481481481481481E-3</v>
      </c>
      <c r="AH30" s="8">
        <v>1.0368055555555554E-3</v>
      </c>
      <c r="AI30" s="8">
        <v>1.0482638888888889E-3</v>
      </c>
      <c r="AJ30" s="8">
        <v>1.0450231481481482E-3</v>
      </c>
      <c r="AK30" s="8">
        <v>1.0619212962962963E-3</v>
      </c>
      <c r="AL30" s="8">
        <v>1.0357638888888888E-3</v>
      </c>
      <c r="AM30" s="8">
        <v>1.0422453703703705E-3</v>
      </c>
      <c r="AN30" s="8">
        <v>1.0644675925925925E-3</v>
      </c>
      <c r="AO30" s="8">
        <v>1.0521990740740741E-3</v>
      </c>
      <c r="AP30" s="8">
        <v>1.0517361111111111E-3</v>
      </c>
      <c r="AQ30" s="8">
        <v>1.0486111111111111E-3</v>
      </c>
      <c r="AR30" s="8">
        <v>1.0525462962962964E-3</v>
      </c>
      <c r="AS30" s="8">
        <v>1.0627314814814816E-3</v>
      </c>
      <c r="AT30" s="8">
        <v>1.0554398148148148E-3</v>
      </c>
      <c r="AU30" s="8">
        <v>1.0574074074074073E-3</v>
      </c>
      <c r="AV30" s="8">
        <v>1.0484953703703704E-3</v>
      </c>
      <c r="AW30" s="8">
        <v>1.0504629629629629E-3</v>
      </c>
      <c r="AX30" s="8">
        <v>1.0613425925925927E-3</v>
      </c>
      <c r="AY30" s="8">
        <v>1.073263888888889E-3</v>
      </c>
      <c r="AZ30" s="8">
        <v>1.0557870370370372E-3</v>
      </c>
      <c r="BA30" s="8">
        <v>1.1407407407407408E-3</v>
      </c>
      <c r="BB30" s="8">
        <v>1.0523148148148147E-3</v>
      </c>
      <c r="BC30" s="8">
        <v>1.0682870370370371E-3</v>
      </c>
      <c r="BD30" s="8">
        <v>1.0704861111111112E-3</v>
      </c>
      <c r="BE30" s="8">
        <v>1.0833333333333335E-3</v>
      </c>
      <c r="BF30" s="8">
        <v>1.0704861111111112E-3</v>
      </c>
      <c r="BG30" s="8">
        <v>1.0591435185185185E-3</v>
      </c>
      <c r="BH30" s="8">
        <v>1.0756944444444444E-3</v>
      </c>
      <c r="BI30" s="8">
        <v>1.0607638888888887E-3</v>
      </c>
      <c r="BJ30" s="8">
        <v>1.0784722222222222E-3</v>
      </c>
      <c r="BK30" s="8">
        <v>1.0506944444444444E-3</v>
      </c>
      <c r="BL30" s="8">
        <v>1.0428240740740741E-3</v>
      </c>
      <c r="BM30" s="8">
        <v>1.0577546296296296E-3</v>
      </c>
      <c r="BN30" s="8">
        <v>1.080787037037037E-3</v>
      </c>
      <c r="BO30" s="8">
        <v>1.0841435185185186E-3</v>
      </c>
      <c r="BP30" s="8">
        <v>1.063888888888889E-3</v>
      </c>
      <c r="BQ30" s="8">
        <v>1.0670138888888888E-3</v>
      </c>
      <c r="BR30" s="8">
        <v>1.0557870370370372E-3</v>
      </c>
      <c r="BS30" s="8">
        <v>1.0585648148148149E-3</v>
      </c>
      <c r="BT30" s="8">
        <v>1.0440972222222223E-3</v>
      </c>
      <c r="BU30" s="8">
        <v>1.0560185185185184E-3</v>
      </c>
      <c r="BV30" s="8">
        <v>1.0511574074074076E-3</v>
      </c>
      <c r="BW30" s="8">
        <v>1.0702546296296298E-3</v>
      </c>
      <c r="BX30" s="8">
        <v>1.0611111111111112E-3</v>
      </c>
      <c r="BY30" s="8">
        <v>1.0688657407407407E-3</v>
      </c>
      <c r="BZ30" s="8">
        <v>1.0652777777777778E-3</v>
      </c>
      <c r="CA30" s="8">
        <v>9.8761574074074073E-4</v>
      </c>
      <c r="CB30" s="8"/>
      <c r="CC30" s="8"/>
      <c r="CD30" s="11">
        <f>AVERAGE(B30:CC30)</f>
        <v>1.0514690170940167E-3</v>
      </c>
    </row>
    <row r="31" spans="1:82" ht="18.75" customHeight="1">
      <c r="A31" s="3" t="s">
        <v>111</v>
      </c>
      <c r="B31" s="8">
        <v>9.2997685185185186E-4</v>
      </c>
      <c r="C31" s="8">
        <v>9.8773148148148158E-4</v>
      </c>
      <c r="D31" s="8">
        <v>1.0023148148148148E-3</v>
      </c>
      <c r="E31" s="8">
        <v>1.0094907407407407E-3</v>
      </c>
      <c r="F31" s="8">
        <v>1.0277777777777778E-3</v>
      </c>
      <c r="G31" s="8">
        <v>1.0208333333333334E-3</v>
      </c>
      <c r="H31" s="8">
        <v>1.0327546296296298E-3</v>
      </c>
      <c r="I31" s="8">
        <v>1.0326388888888889E-3</v>
      </c>
      <c r="J31" s="8">
        <v>1.0357638888888888E-3</v>
      </c>
      <c r="K31" s="8">
        <v>1.0388888888888889E-3</v>
      </c>
      <c r="L31" s="8">
        <v>1.0466435185185184E-3</v>
      </c>
      <c r="M31" s="8">
        <v>1.0410879629629628E-3</v>
      </c>
      <c r="N31" s="8">
        <v>1.0710648148148148E-3</v>
      </c>
      <c r="O31" s="8">
        <v>1.0427083333333334E-3</v>
      </c>
      <c r="P31" s="8">
        <v>1.0725694444444444E-3</v>
      </c>
      <c r="Q31" s="8">
        <v>9.9016203703703701E-4</v>
      </c>
      <c r="R31" s="8">
        <v>9.9780092592592607E-4</v>
      </c>
      <c r="S31" s="8">
        <v>9.9722222222222204E-4</v>
      </c>
      <c r="T31" s="8">
        <v>9.3680555555555563E-4</v>
      </c>
      <c r="U31" s="8">
        <v>1.0128472222222221E-3</v>
      </c>
      <c r="V31" s="8">
        <v>9.956018518518519E-4</v>
      </c>
      <c r="W31" s="8">
        <v>1.0136574074074073E-3</v>
      </c>
      <c r="X31" s="8">
        <v>1.0112268518518519E-3</v>
      </c>
      <c r="Y31" s="8">
        <v>1.0119212962962964E-3</v>
      </c>
      <c r="Z31" s="8">
        <v>1.0740740740740741E-3</v>
      </c>
      <c r="AA31" s="8">
        <v>1.0318287037037036E-3</v>
      </c>
      <c r="AB31" s="8">
        <v>1.021412037037037E-3</v>
      </c>
      <c r="AC31" s="8">
        <v>1.0305555555555556E-3</v>
      </c>
      <c r="AD31" s="8">
        <v>1.0237268518518518E-3</v>
      </c>
      <c r="AE31" s="8">
        <v>1.0391203703703704E-3</v>
      </c>
      <c r="AF31" s="8">
        <v>1.0394675925925925E-3</v>
      </c>
      <c r="AG31" s="8">
        <v>1.0299768518518518E-3</v>
      </c>
      <c r="AH31" s="8">
        <v>1.0321759259259258E-3</v>
      </c>
      <c r="AI31" s="8">
        <v>1.0254629629629628E-3</v>
      </c>
      <c r="AJ31" s="8">
        <v>1.0378472222222221E-3</v>
      </c>
      <c r="AK31" s="8">
        <v>1.0335648148148148E-3</v>
      </c>
      <c r="AL31" s="8">
        <v>1.0300925925925926E-3</v>
      </c>
      <c r="AM31" s="8">
        <v>1.0236111111111112E-3</v>
      </c>
      <c r="AN31" s="8">
        <v>1.0682870370370371E-3</v>
      </c>
      <c r="AO31" s="8">
        <v>1.0326388888888889E-3</v>
      </c>
      <c r="AP31" s="8">
        <v>1.0196759259259258E-3</v>
      </c>
      <c r="AQ31" s="8">
        <v>1.0402777777777778E-3</v>
      </c>
      <c r="AR31" s="8">
        <v>1.0326388888888889E-3</v>
      </c>
      <c r="AS31" s="8">
        <v>1.0400462962962963E-3</v>
      </c>
      <c r="AT31" s="8">
        <v>1.0491898148148146E-3</v>
      </c>
      <c r="AU31" s="8">
        <v>1.0466435185185184E-3</v>
      </c>
      <c r="AV31" s="8">
        <v>1.0364583333333332E-3</v>
      </c>
      <c r="AW31" s="8">
        <v>1.0471064814814815E-3</v>
      </c>
      <c r="AX31" s="8">
        <v>1.0503472222222223E-3</v>
      </c>
      <c r="AY31" s="8">
        <v>1.0519675925925924E-3</v>
      </c>
      <c r="AZ31" s="8">
        <v>1.1002314814814815E-3</v>
      </c>
      <c r="BA31" s="8">
        <v>1.0483796296296296E-3</v>
      </c>
      <c r="BB31" s="8">
        <v>1.0636574074074075E-3</v>
      </c>
      <c r="BC31" s="8">
        <v>1.0424768518518519E-3</v>
      </c>
      <c r="BD31" s="8">
        <v>1.064699074074074E-3</v>
      </c>
      <c r="BE31" s="8">
        <v>1.0577546296296296E-3</v>
      </c>
      <c r="BF31" s="8">
        <v>1.0530092592592592E-3</v>
      </c>
      <c r="BG31" s="8">
        <v>1.0586805555555555E-3</v>
      </c>
      <c r="BH31" s="8">
        <v>1.0363425925925926E-3</v>
      </c>
      <c r="BI31" s="8">
        <v>1.0769675925925927E-3</v>
      </c>
      <c r="BJ31" s="8">
        <v>1.0605324074074074E-3</v>
      </c>
      <c r="BK31" s="8">
        <v>1.0547453703703704E-3</v>
      </c>
      <c r="BL31" s="8">
        <v>1.0628472222222222E-3</v>
      </c>
      <c r="BM31" s="8">
        <v>1.039236111111111E-3</v>
      </c>
      <c r="BN31" s="8">
        <v>1.0582175925925926E-3</v>
      </c>
      <c r="BO31" s="8">
        <v>1.085300925925926E-3</v>
      </c>
      <c r="BP31" s="8">
        <v>1.0567129629629631E-3</v>
      </c>
      <c r="BQ31" s="8">
        <v>1.0579861111111109E-3</v>
      </c>
      <c r="BR31" s="8">
        <v>1.0556712962962963E-3</v>
      </c>
      <c r="BS31" s="8">
        <v>1.0526620370370371E-3</v>
      </c>
      <c r="BT31" s="8">
        <v>1.0585648148148149E-3</v>
      </c>
      <c r="BU31" s="8">
        <v>1.0427083333333334E-3</v>
      </c>
      <c r="BV31" s="8">
        <v>1.043287037037037E-3</v>
      </c>
      <c r="BW31" s="8">
        <v>1.0510416666666667E-3</v>
      </c>
      <c r="BX31" s="8">
        <v>1.0332175925925927E-3</v>
      </c>
      <c r="BY31" s="8">
        <v>1.0508101851851852E-3</v>
      </c>
      <c r="BZ31" s="8">
        <v>1.0391203703703704E-3</v>
      </c>
      <c r="CA31" s="8">
        <v>1.0519675925925924E-3</v>
      </c>
      <c r="CB31" s="8">
        <v>1.0283564814814814E-3</v>
      </c>
      <c r="CC31" s="8">
        <v>1.0332175925925927E-3</v>
      </c>
      <c r="CD31" s="11">
        <f t="shared" ref="CD31:CD35" si="2">AVERAGE(B31:CC31)</f>
        <v>1.0370760995370367E-3</v>
      </c>
    </row>
    <row r="32" spans="1:82" ht="18.75" customHeight="1">
      <c r="A32" s="3" t="s">
        <v>112</v>
      </c>
      <c r="B32" s="8">
        <v>9.1770833333333331E-4</v>
      </c>
      <c r="C32" s="8">
        <v>9.5648148148148144E-4</v>
      </c>
      <c r="D32" s="8">
        <v>9.6655092592592593E-4</v>
      </c>
      <c r="E32" s="8">
        <v>9.638888888888888E-4</v>
      </c>
      <c r="F32" s="8">
        <v>9.7928240740740723E-4</v>
      </c>
      <c r="G32" s="8">
        <v>9.7835648148148152E-4</v>
      </c>
      <c r="H32" s="8">
        <v>9.5983796296296279E-4</v>
      </c>
      <c r="I32" s="8">
        <v>9.6250000000000014E-4</v>
      </c>
      <c r="J32" s="8">
        <v>9.7534722222222218E-4</v>
      </c>
      <c r="K32" s="8">
        <v>9.7395833333333319E-4</v>
      </c>
      <c r="L32" s="8">
        <v>9.756944444444444E-4</v>
      </c>
      <c r="M32" s="8">
        <v>9.7037037037037046E-4</v>
      </c>
      <c r="N32" s="8">
        <v>9.7719907407407412E-4</v>
      </c>
      <c r="O32" s="8">
        <v>9.7615740740740736E-4</v>
      </c>
      <c r="P32" s="8">
        <v>1.0172453703703704E-3</v>
      </c>
      <c r="Q32" s="8">
        <v>9.8460648148148149E-4</v>
      </c>
      <c r="R32" s="8">
        <v>9.7465277777777774E-4</v>
      </c>
      <c r="S32" s="8">
        <v>9.780092592592592E-4</v>
      </c>
      <c r="T32" s="8">
        <v>9.8368055555555557E-4</v>
      </c>
      <c r="U32" s="8">
        <v>9.8657407407407396E-4</v>
      </c>
      <c r="V32" s="8">
        <v>9.6585648148148149E-4</v>
      </c>
      <c r="W32" s="8">
        <v>9.9166666666666652E-4</v>
      </c>
      <c r="X32" s="8">
        <v>9.8576388888888889E-4</v>
      </c>
      <c r="Y32" s="8">
        <v>9.9641203703703719E-4</v>
      </c>
      <c r="Z32" s="8">
        <v>9.9178240740740759E-4</v>
      </c>
      <c r="AA32" s="8">
        <v>9.5081018518518518E-4</v>
      </c>
      <c r="AB32" s="8">
        <v>9.9432870370370365E-4</v>
      </c>
      <c r="AC32" s="8">
        <v>9.9699074074074078E-4</v>
      </c>
      <c r="AD32" s="8">
        <v>9.9432870370370365E-4</v>
      </c>
      <c r="AE32" s="8">
        <v>1.0002314814814815E-3</v>
      </c>
      <c r="AF32" s="8">
        <v>9.8530092592592593E-4</v>
      </c>
      <c r="AG32" s="8">
        <v>9.9629629629629634E-4</v>
      </c>
      <c r="AH32" s="8">
        <v>9.8599537037037037E-4</v>
      </c>
      <c r="AI32" s="8">
        <v>9.6874999999999999E-4</v>
      </c>
      <c r="AJ32" s="8">
        <v>1.0025462962962963E-3</v>
      </c>
      <c r="AK32" s="8">
        <v>9.9594907407407401E-4</v>
      </c>
      <c r="AL32" s="8">
        <v>9.8622685185185206E-4</v>
      </c>
      <c r="AM32" s="8">
        <v>9.9444444444444428E-4</v>
      </c>
      <c r="AN32" s="8">
        <v>9.8564814814814804E-4</v>
      </c>
      <c r="AO32" s="8">
        <v>9.9143518518518526E-4</v>
      </c>
      <c r="AP32" s="8">
        <v>9.3611111111111108E-4</v>
      </c>
      <c r="AQ32" s="8">
        <v>9.5868055555555561E-4</v>
      </c>
      <c r="AR32" s="8">
        <v>9.7534722222222218E-4</v>
      </c>
      <c r="AS32" s="8">
        <v>9.8043981481481485E-4</v>
      </c>
      <c r="AT32" s="8">
        <v>9.6967592592592602E-4</v>
      </c>
      <c r="AU32" s="8">
        <v>9.86111111111111E-4</v>
      </c>
      <c r="AV32" s="8">
        <v>9.6655092592592593E-4</v>
      </c>
      <c r="AW32" s="8">
        <v>9.9039351851851849E-4</v>
      </c>
      <c r="AX32" s="8">
        <v>9.9166666666666652E-4</v>
      </c>
      <c r="AY32" s="8">
        <v>9.9016203703703701E-4</v>
      </c>
      <c r="AZ32" s="8">
        <v>9.8761574074074073E-4</v>
      </c>
      <c r="BA32" s="8">
        <v>9.9120370370370378E-4</v>
      </c>
      <c r="BB32" s="8">
        <v>9.9756944444444459E-4</v>
      </c>
      <c r="BC32" s="8">
        <v>1.0009259259259259E-3</v>
      </c>
      <c r="BD32" s="8">
        <v>9.8206018518518499E-4</v>
      </c>
      <c r="BE32" s="8">
        <v>1.002199074074074E-3</v>
      </c>
      <c r="BF32" s="8">
        <v>9.8495370370370382E-4</v>
      </c>
      <c r="BG32" s="8">
        <v>9.8541666666666678E-4</v>
      </c>
      <c r="BH32" s="8">
        <v>9.8923611111111109E-4</v>
      </c>
      <c r="BI32" s="8">
        <v>9.9016203703703701E-4</v>
      </c>
      <c r="BJ32" s="8">
        <v>9.9756944444444459E-4</v>
      </c>
      <c r="BK32" s="8">
        <v>9.9884259259259262E-4</v>
      </c>
      <c r="BL32" s="8">
        <v>9.9872685185185177E-4</v>
      </c>
      <c r="BM32" s="8">
        <v>9.9548611111111105E-4</v>
      </c>
      <c r="BN32" s="8">
        <v>9.7361111111111118E-4</v>
      </c>
      <c r="BO32" s="8">
        <v>9.8483796296296297E-4</v>
      </c>
      <c r="BP32" s="8">
        <v>9.7233796296296304E-4</v>
      </c>
      <c r="BQ32" s="8">
        <v>9.8564814814814804E-4</v>
      </c>
      <c r="BR32" s="8">
        <v>9.6979166666666665E-4</v>
      </c>
      <c r="BS32" s="8">
        <v>9.7847222222222237E-4</v>
      </c>
      <c r="BT32" s="8">
        <v>9.6701388888888889E-4</v>
      </c>
      <c r="BU32" s="8">
        <v>9.7094907407407405E-4</v>
      </c>
      <c r="BV32" s="8">
        <v>9.6851851851851862E-4</v>
      </c>
      <c r="BW32" s="8">
        <v>9.7407407407407414E-4</v>
      </c>
      <c r="BX32" s="8">
        <v>9.7662037037037053E-4</v>
      </c>
      <c r="BY32" s="8">
        <v>9.8182870370370373E-4</v>
      </c>
      <c r="BZ32" s="8">
        <v>9.6284722222222225E-4</v>
      </c>
      <c r="CA32" s="8">
        <v>9.6134259259259252E-4</v>
      </c>
      <c r="CB32" s="8">
        <v>9.3773148148148155E-4</v>
      </c>
      <c r="CC32" s="8">
        <v>9.494212962962963E-4</v>
      </c>
      <c r="CD32" s="11">
        <f t="shared" si="2"/>
        <v>9.797627314814812E-4</v>
      </c>
    </row>
    <row r="33" spans="1:82" ht="18.75" customHeight="1">
      <c r="A33" s="3" t="s">
        <v>113</v>
      </c>
      <c r="B33" s="8">
        <v>9.1412037037037037E-4</v>
      </c>
      <c r="C33" s="8">
        <v>9.5046296296296296E-4</v>
      </c>
      <c r="D33" s="8">
        <v>9.5879629629629624E-4</v>
      </c>
      <c r="E33" s="8">
        <v>9.7071759259259257E-4</v>
      </c>
      <c r="F33" s="8">
        <v>9.638888888888888E-4</v>
      </c>
      <c r="G33" s="8">
        <v>9.8275462962962965E-4</v>
      </c>
      <c r="H33" s="8">
        <v>9.7789351851851835E-4</v>
      </c>
      <c r="I33" s="8">
        <v>9.8495370370370382E-4</v>
      </c>
      <c r="J33" s="8">
        <v>9.7361111111111118E-4</v>
      </c>
      <c r="K33" s="8">
        <v>9.9745370370370374E-4</v>
      </c>
      <c r="L33" s="8">
        <v>9.7997685185185189E-4</v>
      </c>
      <c r="M33" s="8">
        <v>9.7395833333333319E-4</v>
      </c>
      <c r="N33" s="8">
        <v>9.9108796296296293E-4</v>
      </c>
      <c r="O33" s="8">
        <v>9.8541666666666678E-4</v>
      </c>
      <c r="P33" s="8">
        <v>9.8969907407407405E-4</v>
      </c>
      <c r="Q33" s="8">
        <v>1.0144675925925926E-3</v>
      </c>
      <c r="R33" s="8">
        <v>9.7488425925925922E-4</v>
      </c>
      <c r="S33" s="8">
        <v>9.5706018518518525E-4</v>
      </c>
      <c r="T33" s="8">
        <v>9.7789351851851835E-4</v>
      </c>
      <c r="U33" s="8">
        <v>9.814814814814814E-4</v>
      </c>
      <c r="V33" s="8">
        <v>9.7881944444444448E-4</v>
      </c>
      <c r="W33" s="8">
        <v>9.7604166666666662E-4</v>
      </c>
      <c r="X33" s="8">
        <v>1.0045138888888888E-3</v>
      </c>
      <c r="Y33" s="8">
        <v>9.8981481481481468E-4</v>
      </c>
      <c r="Z33" s="8">
        <v>9.8819444444444454E-4</v>
      </c>
      <c r="AA33" s="8">
        <v>9.7187499999999997E-4</v>
      </c>
      <c r="AB33" s="8">
        <v>1.0077546296296297E-3</v>
      </c>
      <c r="AC33" s="8">
        <v>1.0020833333333333E-3</v>
      </c>
      <c r="AD33" s="8">
        <v>1.0039351851851852E-3</v>
      </c>
      <c r="AE33" s="8">
        <v>9.9456018518518513E-4</v>
      </c>
      <c r="AF33" s="8">
        <v>9.8796296296296306E-4</v>
      </c>
      <c r="AG33" s="8">
        <v>9.9861111111111114E-4</v>
      </c>
      <c r="AH33" s="8">
        <v>1.0081018518518518E-3</v>
      </c>
      <c r="AI33" s="8">
        <v>9.9490740740740746E-4</v>
      </c>
      <c r="AJ33" s="8">
        <v>1.0047453703703703E-3</v>
      </c>
      <c r="AK33" s="8">
        <v>9.9722222222222204E-4</v>
      </c>
      <c r="AL33" s="8">
        <v>9.9641203703703719E-4</v>
      </c>
      <c r="AM33" s="8">
        <v>1.0084490740740742E-3</v>
      </c>
      <c r="AN33" s="8">
        <v>1.0075231481481482E-3</v>
      </c>
      <c r="AO33" s="8">
        <v>1.0072916666666665E-3</v>
      </c>
      <c r="AP33" s="8">
        <v>1.0089120370370371E-3</v>
      </c>
      <c r="AQ33" s="8">
        <v>9.7037037037037046E-4</v>
      </c>
      <c r="AR33" s="8">
        <v>9.7407407407407414E-4</v>
      </c>
      <c r="AS33" s="8">
        <v>9.7442129629629626E-4</v>
      </c>
      <c r="AT33" s="8">
        <v>9.8796296296296306E-4</v>
      </c>
      <c r="AU33" s="8">
        <v>1.0019675925925927E-3</v>
      </c>
      <c r="AV33" s="8">
        <v>9.8425925925925916E-4</v>
      </c>
      <c r="AW33" s="8">
        <v>9.8796296296296306E-4</v>
      </c>
      <c r="AX33" s="8">
        <v>1.0033564814814816E-3</v>
      </c>
      <c r="AY33" s="8">
        <v>1.0023148148148148E-3</v>
      </c>
      <c r="AZ33" s="8">
        <v>9.9699074074074078E-4</v>
      </c>
      <c r="BA33" s="8">
        <v>9.9270833333333329E-4</v>
      </c>
      <c r="BB33" s="8">
        <v>9.9016203703703701E-4</v>
      </c>
      <c r="BC33" s="8">
        <v>9.6550925925925927E-4</v>
      </c>
      <c r="BD33" s="8">
        <v>9.9155092592592589E-4</v>
      </c>
      <c r="BE33" s="8">
        <v>9.8692129629629629E-4</v>
      </c>
      <c r="BF33" s="8">
        <v>9.7997685185185189E-4</v>
      </c>
      <c r="BG33" s="8">
        <v>9.6956018518518528E-4</v>
      </c>
      <c r="BH33" s="8">
        <v>9.9016203703703701E-4</v>
      </c>
      <c r="BI33" s="8">
        <v>1.0010416666666668E-3</v>
      </c>
      <c r="BJ33" s="8">
        <v>9.9467592592592598E-4</v>
      </c>
      <c r="BK33" s="8">
        <v>1.0034722222222222E-3</v>
      </c>
      <c r="BL33" s="8">
        <v>9.7928240740740723E-4</v>
      </c>
      <c r="BM33" s="8">
        <v>9.8067129629629633E-4</v>
      </c>
      <c r="BN33" s="8">
        <v>9.9062499999999997E-4</v>
      </c>
      <c r="BO33" s="8">
        <v>1.0290509259259259E-3</v>
      </c>
      <c r="BP33" s="8">
        <v>1.0045138888888888E-3</v>
      </c>
      <c r="BQ33" s="8">
        <v>9.9930555555555558E-4</v>
      </c>
      <c r="BR33" s="8">
        <v>9.7962962962962956E-4</v>
      </c>
      <c r="BS33" s="8">
        <v>9.9479166666666661E-4</v>
      </c>
      <c r="BT33" s="8">
        <v>9.9918981481481473E-4</v>
      </c>
      <c r="BU33" s="8">
        <v>9.9976851851851854E-4</v>
      </c>
      <c r="BV33" s="8">
        <v>9.9583333333333316E-4</v>
      </c>
      <c r="BW33" s="8">
        <v>9.97685185185185E-4</v>
      </c>
      <c r="BX33" s="8">
        <v>9.8090277777777781E-4</v>
      </c>
      <c r="BY33" s="8">
        <v>9.7835648148148152E-4</v>
      </c>
      <c r="BZ33" s="8">
        <v>1.0006944444444445E-3</v>
      </c>
      <c r="CA33" s="8">
        <v>9.7696759259259264E-4</v>
      </c>
      <c r="CB33" s="8">
        <v>1.0067129629629629E-3</v>
      </c>
      <c r="CC33" s="8">
        <v>9.9918981481481473E-4</v>
      </c>
      <c r="CD33" s="11">
        <f t="shared" si="2"/>
        <v>9.88511284722222E-4</v>
      </c>
    </row>
    <row r="34" spans="1:82" ht="18.75" customHeight="1">
      <c r="A34" s="3" t="s">
        <v>114</v>
      </c>
      <c r="B34" s="8">
        <v>8.7731481481481482E-4</v>
      </c>
      <c r="C34" s="8">
        <v>9.2673611111111114E-4</v>
      </c>
      <c r="D34" s="8">
        <v>9.1319444444444434E-4</v>
      </c>
      <c r="E34" s="8">
        <v>9.0775462962962956E-4</v>
      </c>
      <c r="F34" s="8">
        <v>9.2199074074074069E-4</v>
      </c>
      <c r="G34" s="8">
        <v>9.3622685185185182E-4</v>
      </c>
      <c r="H34" s="8">
        <v>9.3865740740740726E-4</v>
      </c>
      <c r="I34" s="8">
        <v>9.5451388888888886E-4</v>
      </c>
      <c r="J34" s="8">
        <v>9.3750000000000007E-4</v>
      </c>
      <c r="K34" s="8">
        <v>9.465277777777778E-4</v>
      </c>
      <c r="L34" s="8">
        <v>9.353009259259259E-4</v>
      </c>
      <c r="M34" s="8">
        <v>9.1168981481481483E-4</v>
      </c>
      <c r="N34" s="8">
        <v>9.2430555555555549E-4</v>
      </c>
      <c r="O34" s="8">
        <v>9.2557870370370363E-4</v>
      </c>
      <c r="P34" s="8">
        <v>9.3599537037037045E-4</v>
      </c>
      <c r="Q34" s="8">
        <v>9.5706018518518525E-4</v>
      </c>
      <c r="R34" s="8">
        <v>9.523148148148148E-4</v>
      </c>
      <c r="S34" s="8">
        <v>9.5011574074074085E-4</v>
      </c>
      <c r="T34" s="8">
        <v>9.4988425925925937E-4</v>
      </c>
      <c r="U34" s="8">
        <v>9.5694444444444462E-4</v>
      </c>
      <c r="V34" s="8">
        <v>9.5312499999999998E-4</v>
      </c>
      <c r="W34" s="8">
        <v>9.6562500000000001E-4</v>
      </c>
      <c r="X34" s="8">
        <v>9.638888888888888E-4</v>
      </c>
      <c r="Y34" s="8">
        <v>9.7719907407407412E-4</v>
      </c>
      <c r="Z34" s="8">
        <v>9.8645833333333333E-4</v>
      </c>
      <c r="AA34" s="8">
        <v>9.6851851851851862E-4</v>
      </c>
      <c r="AB34" s="8">
        <v>9.3043981481481493E-4</v>
      </c>
      <c r="AC34" s="8">
        <v>9.3564814814814812E-4</v>
      </c>
      <c r="AD34" s="8">
        <v>9.5254629629629628E-4</v>
      </c>
      <c r="AE34" s="8">
        <v>9.5092592592592592E-4</v>
      </c>
      <c r="AF34" s="8">
        <v>9.5995370370370375E-4</v>
      </c>
      <c r="AG34" s="8">
        <v>9.517361111111111E-4</v>
      </c>
      <c r="AH34" s="8">
        <v>9.4837962962962975E-4</v>
      </c>
      <c r="AI34" s="8">
        <v>9.5046296296296296E-4</v>
      </c>
      <c r="AJ34" s="8">
        <v>9.5983796296296279E-4</v>
      </c>
      <c r="AK34" s="8">
        <v>9.6759259259259248E-4</v>
      </c>
      <c r="AL34" s="8">
        <v>9.5358796296296294E-4</v>
      </c>
      <c r="AM34" s="8">
        <v>9.6574074074074086E-4</v>
      </c>
      <c r="AN34" s="8">
        <v>9.6250000000000014E-4</v>
      </c>
      <c r="AO34" s="8">
        <v>9.592592592592592E-4</v>
      </c>
      <c r="AP34" s="8">
        <v>9.5266203703703702E-4</v>
      </c>
      <c r="AQ34" s="8">
        <v>9.5798611111111117E-4</v>
      </c>
      <c r="AR34" s="8">
        <v>9.5891203703703709E-4</v>
      </c>
      <c r="AS34" s="8">
        <v>9.6655092592592593E-4</v>
      </c>
      <c r="AT34" s="8">
        <v>9.8321759259259261E-4</v>
      </c>
      <c r="AU34" s="8">
        <v>9.774305555555556E-4</v>
      </c>
      <c r="AV34" s="8">
        <v>9.7499999999999985E-4</v>
      </c>
      <c r="AW34" s="8">
        <v>9.6886574074074073E-4</v>
      </c>
      <c r="AX34" s="8">
        <v>9.7592592592592598E-4</v>
      </c>
      <c r="AY34" s="8">
        <v>9.745370370370371E-4</v>
      </c>
      <c r="AZ34" s="8">
        <v>9.9317129629629625E-4</v>
      </c>
      <c r="BA34" s="8">
        <v>9.8425925925925916E-4</v>
      </c>
      <c r="BB34" s="8">
        <v>9.8553240740740741E-4</v>
      </c>
      <c r="BC34" s="8">
        <v>9.9351851851851858E-4</v>
      </c>
      <c r="BD34" s="8">
        <v>9.8900462962962961E-4</v>
      </c>
      <c r="BE34" s="8">
        <v>9.5914351851851846E-4</v>
      </c>
      <c r="BF34" s="8">
        <v>9.6226851851851844E-4</v>
      </c>
      <c r="BG34" s="8">
        <v>9.3831018518518515E-4</v>
      </c>
      <c r="BH34" s="8">
        <v>9.6504629629629631E-4</v>
      </c>
      <c r="BI34" s="8">
        <v>9.7395833333333319E-4</v>
      </c>
      <c r="BJ34" s="8">
        <v>9.7719907407407412E-4</v>
      </c>
      <c r="BK34" s="8">
        <v>9.6412037037037039E-4</v>
      </c>
      <c r="BL34" s="8">
        <v>9.7662037037037053E-4</v>
      </c>
      <c r="BM34" s="8">
        <v>9.6770833333333333E-4</v>
      </c>
      <c r="BN34" s="8">
        <v>9.5277777777777765E-4</v>
      </c>
      <c r="BO34" s="8">
        <v>9.7025462962962961E-4</v>
      </c>
      <c r="BP34" s="8">
        <v>9.7534722222222218E-4</v>
      </c>
      <c r="BQ34" s="8">
        <v>1.0103009259259258E-3</v>
      </c>
      <c r="BR34" s="8">
        <v>9.8472222222222212E-4</v>
      </c>
      <c r="BS34" s="8">
        <v>9.8773148148148158E-4</v>
      </c>
      <c r="BT34" s="8">
        <v>9.8356481481481472E-4</v>
      </c>
      <c r="BU34" s="8">
        <v>9.7847222222222237E-4</v>
      </c>
      <c r="BV34" s="8">
        <v>9.8263888888888901E-4</v>
      </c>
      <c r="BW34" s="8">
        <v>9.8622685185185206E-4</v>
      </c>
      <c r="BX34" s="8">
        <v>9.7696759259259264E-4</v>
      </c>
      <c r="BY34" s="8">
        <v>9.8726851851851862E-4</v>
      </c>
      <c r="BZ34" s="8">
        <v>9.8217592592592605E-4</v>
      </c>
      <c r="CA34" s="8">
        <v>9.80324074074074E-4</v>
      </c>
      <c r="CB34" s="8">
        <v>9.8101851851851844E-4</v>
      </c>
      <c r="CC34" s="8">
        <v>9.7847222222222237E-4</v>
      </c>
      <c r="CD34" s="11">
        <f t="shared" si="2"/>
        <v>9.6052806712962921E-4</v>
      </c>
    </row>
    <row r="35" spans="1:82" ht="18.75" customHeight="1">
      <c r="A35" s="3" t="s">
        <v>115</v>
      </c>
      <c r="B35" s="8">
        <v>8.7418981481481473E-4</v>
      </c>
      <c r="C35" s="8">
        <v>9.2442129629629634E-4</v>
      </c>
      <c r="D35" s="8">
        <v>9.2708333333333325E-4</v>
      </c>
      <c r="E35" s="8">
        <v>9.2361111111111116E-4</v>
      </c>
      <c r="F35" s="8">
        <v>9.2789351851851854E-4</v>
      </c>
      <c r="G35" s="8">
        <v>9.306712962962963E-4</v>
      </c>
      <c r="H35" s="8">
        <v>9.3460648148148146E-4</v>
      </c>
      <c r="I35" s="8">
        <v>9.3356481481481491E-4</v>
      </c>
      <c r="J35" s="8">
        <v>9.4675925925925917E-4</v>
      </c>
      <c r="K35" s="8">
        <v>9.3645833333333341E-4</v>
      </c>
      <c r="L35" s="8">
        <v>9.3553240740740738E-4</v>
      </c>
      <c r="M35" s="8">
        <v>9.3900462962962959E-4</v>
      </c>
      <c r="N35" s="8">
        <v>9.4444444444444448E-4</v>
      </c>
      <c r="O35" s="8">
        <v>9.4826388888888879E-4</v>
      </c>
      <c r="P35" s="8">
        <v>9.4571759259259251E-4</v>
      </c>
      <c r="Q35" s="8">
        <v>9.3692129629629627E-4</v>
      </c>
      <c r="R35" s="8">
        <v>9.2824074074074076E-4</v>
      </c>
      <c r="S35" s="8">
        <v>9.3101851851851852E-4</v>
      </c>
      <c r="T35" s="8">
        <v>9.6597222222222223E-4</v>
      </c>
      <c r="U35" s="8">
        <v>9.2245370370370365E-4</v>
      </c>
      <c r="V35" s="8">
        <v>9.2916666666666668E-4</v>
      </c>
      <c r="W35" s="8">
        <v>9.4907407407407408E-4</v>
      </c>
      <c r="X35" s="8">
        <v>9.5706018518518525E-4</v>
      </c>
      <c r="Y35" s="8">
        <v>9.5648148148148144E-4</v>
      </c>
      <c r="Z35" s="8">
        <v>9.6099537037037041E-4</v>
      </c>
      <c r="AA35" s="8">
        <v>9.3182870370370381E-4</v>
      </c>
      <c r="AB35" s="8">
        <v>9.3599537037037045E-4</v>
      </c>
      <c r="AC35" s="8">
        <v>9.4293981481481475E-4</v>
      </c>
      <c r="AD35" s="8">
        <v>9.5150462962962973E-4</v>
      </c>
      <c r="AE35" s="8">
        <v>9.4675925925925917E-4</v>
      </c>
      <c r="AF35" s="8">
        <v>9.6111111111111104E-4</v>
      </c>
      <c r="AG35" s="8">
        <v>9.592592592592592E-4</v>
      </c>
      <c r="AH35" s="8">
        <v>9.6608796296296297E-4</v>
      </c>
      <c r="AI35" s="8">
        <v>9.476851851851852E-4</v>
      </c>
      <c r="AJ35" s="8">
        <v>9.581018518518518E-4</v>
      </c>
      <c r="AK35" s="8">
        <v>9.6273148148148151E-4</v>
      </c>
      <c r="AL35" s="8">
        <v>9.5034722222222222E-4</v>
      </c>
      <c r="AM35" s="8">
        <v>9.5740740740740736E-4</v>
      </c>
      <c r="AN35" s="8">
        <v>9.6192129629629622E-4</v>
      </c>
      <c r="AO35" s="8">
        <v>9.6898148148148136E-4</v>
      </c>
      <c r="AP35" s="8">
        <v>9.7164351851851849E-4</v>
      </c>
      <c r="AQ35" s="8">
        <v>9.3136574074074074E-4</v>
      </c>
      <c r="AR35" s="8">
        <v>9.5162037037037047E-4</v>
      </c>
      <c r="AS35" s="8">
        <v>9.5219907407407406E-4</v>
      </c>
      <c r="AT35" s="8">
        <v>9.6041666666666671E-4</v>
      </c>
      <c r="AU35" s="8">
        <v>9.6956018518518528E-4</v>
      </c>
      <c r="AV35" s="8">
        <v>9.5868055555555561E-4</v>
      </c>
      <c r="AW35" s="8">
        <v>9.4780092592592583E-4</v>
      </c>
      <c r="AX35" s="8">
        <v>9.7118055555555553E-4</v>
      </c>
      <c r="AY35" s="8">
        <v>9.6493055555555557E-4</v>
      </c>
      <c r="AZ35" s="8">
        <v>9.6909722222222221E-4</v>
      </c>
      <c r="BA35" s="8">
        <v>9.7037037037037046E-4</v>
      </c>
      <c r="BB35" s="8">
        <v>9.6956018518518528E-4</v>
      </c>
      <c r="BC35" s="8">
        <v>9.710648148148149E-4</v>
      </c>
      <c r="BD35" s="8">
        <v>9.7835648148148152E-4</v>
      </c>
      <c r="BE35" s="8">
        <v>9.7118055555555553E-4</v>
      </c>
      <c r="BF35" s="8">
        <v>9.6064814814814808E-4</v>
      </c>
      <c r="BG35" s="8">
        <v>9.6782407407407407E-4</v>
      </c>
      <c r="BH35" s="8">
        <v>9.7013888888888887E-4</v>
      </c>
      <c r="BI35" s="8">
        <v>9.6956018518518528E-4</v>
      </c>
      <c r="BJ35" s="8">
        <v>9.756944444444444E-4</v>
      </c>
      <c r="BK35" s="8">
        <v>9.7523148148148154E-4</v>
      </c>
      <c r="BL35" s="8">
        <v>9.8009259259259252E-4</v>
      </c>
      <c r="BM35" s="8">
        <v>9.8252314814814817E-4</v>
      </c>
      <c r="BN35" s="8">
        <v>9.6076388888888893E-4</v>
      </c>
      <c r="BO35" s="8">
        <v>9.7199074074074071E-4</v>
      </c>
      <c r="BP35" s="8">
        <v>9.7395833333333319E-4</v>
      </c>
      <c r="BQ35" s="8">
        <v>9.9201388888888885E-4</v>
      </c>
      <c r="BR35" s="8">
        <v>9.7268518518518526E-4</v>
      </c>
      <c r="BS35" s="8">
        <v>9.8171296296296288E-4</v>
      </c>
      <c r="BT35" s="8">
        <v>9.7847222222222237E-4</v>
      </c>
      <c r="BU35" s="8">
        <v>9.7997685185185189E-4</v>
      </c>
      <c r="BV35" s="8">
        <v>9.7337962962962959E-4</v>
      </c>
      <c r="BW35" s="8">
        <v>9.8043981481481485E-4</v>
      </c>
      <c r="BX35" s="8">
        <v>9.774305555555556E-4</v>
      </c>
      <c r="BY35" s="8">
        <v>9.6226851851851844E-4</v>
      </c>
      <c r="BZ35" s="8">
        <v>9.662037037037036E-4</v>
      </c>
      <c r="CA35" s="8">
        <v>9.7094907407407405E-4</v>
      </c>
      <c r="CB35" s="8">
        <v>9.6180555555555559E-4</v>
      </c>
      <c r="CC35" s="8">
        <v>9.6666666666666656E-4</v>
      </c>
      <c r="CD35" s="11">
        <f t="shared" si="2"/>
        <v>9.5592158564814856E-4</v>
      </c>
    </row>
    <row r="36" spans="1:82" ht="18.75" customHeight="1">
      <c r="A36" s="3" t="s">
        <v>116</v>
      </c>
      <c r="B36" s="8">
        <v>9.6064814814814808E-4</v>
      </c>
      <c r="C36" s="8">
        <v>9.7037037037037046E-4</v>
      </c>
      <c r="D36" s="8">
        <v>9.7407407407407414E-4</v>
      </c>
      <c r="E36" s="8">
        <v>9.7442129629629626E-4</v>
      </c>
      <c r="F36" s="8">
        <v>9.8796296296296306E-4</v>
      </c>
      <c r="G36" s="8">
        <v>1.0019675925925927E-3</v>
      </c>
      <c r="H36" s="8">
        <v>9.8425925925925916E-4</v>
      </c>
      <c r="I36" s="8">
        <v>9.8796296296296306E-4</v>
      </c>
      <c r="J36" s="8">
        <v>1.0033564814814816E-3</v>
      </c>
      <c r="K36" s="8">
        <v>1.0023148148148148E-3</v>
      </c>
      <c r="L36" s="8">
        <v>9.9699074074074078E-4</v>
      </c>
      <c r="M36" s="8">
        <v>9.9270833333333329E-4</v>
      </c>
      <c r="N36" s="8">
        <v>9.9016203703703701E-4</v>
      </c>
      <c r="O36" s="8">
        <v>9.6550925925925927E-4</v>
      </c>
      <c r="P36" s="8">
        <v>9.9155092592592589E-4</v>
      </c>
      <c r="Q36" s="8">
        <v>9.8692129629629629E-4</v>
      </c>
      <c r="R36" s="8">
        <v>9.7997685185185189E-4</v>
      </c>
      <c r="S36" s="8">
        <v>9.6956018518518528E-4</v>
      </c>
      <c r="T36" s="8">
        <v>9.9016203703703701E-4</v>
      </c>
      <c r="U36" s="8">
        <v>1.0010416666666668E-3</v>
      </c>
      <c r="V36" s="8">
        <v>9.9467592592592598E-4</v>
      </c>
      <c r="W36" s="8">
        <v>1.0034722222222222E-3</v>
      </c>
      <c r="X36" s="8">
        <v>9.7928240740740723E-4</v>
      </c>
      <c r="Y36" s="8">
        <v>9.8067129629629633E-4</v>
      </c>
      <c r="Z36" s="8">
        <v>9.9062499999999997E-4</v>
      </c>
      <c r="AA36" s="8">
        <v>1.0290509259259259E-3</v>
      </c>
      <c r="AB36" s="8">
        <v>1.0045138888888888E-3</v>
      </c>
      <c r="AC36" s="8">
        <v>9.9930555555555558E-4</v>
      </c>
      <c r="AD36" s="8">
        <v>9.7962962962962956E-4</v>
      </c>
      <c r="AE36" s="8">
        <v>9.9479166666666661E-4</v>
      </c>
      <c r="AF36" s="8">
        <v>9.9918981481481473E-4</v>
      </c>
      <c r="AG36" s="8">
        <v>9.9976851851851854E-4</v>
      </c>
      <c r="AH36" s="8">
        <v>9.9583333333333316E-4</v>
      </c>
      <c r="AI36" s="8">
        <v>9.97685185185185E-4</v>
      </c>
      <c r="AJ36" s="8">
        <v>9.8090277777777781E-4</v>
      </c>
      <c r="AK36" s="8">
        <v>9.7835648148148152E-4</v>
      </c>
      <c r="AL36" s="8">
        <v>1.0006944444444445E-3</v>
      </c>
      <c r="AM36" s="8">
        <v>9.7696759259259264E-4</v>
      </c>
      <c r="AN36" s="8">
        <v>1.0067129629629629E-3</v>
      </c>
      <c r="AO36" s="29">
        <v>9.979166666666667E-4</v>
      </c>
      <c r="AP36" s="8">
        <v>9.756944444444444E-4</v>
      </c>
      <c r="AQ36" s="8">
        <v>9.8425925925925916E-4</v>
      </c>
      <c r="AR36" s="8">
        <v>9.9270833333333329E-4</v>
      </c>
      <c r="AS36" s="8">
        <v>9.7071759259259257E-4</v>
      </c>
      <c r="AT36" s="8">
        <v>9.638888888888888E-4</v>
      </c>
      <c r="AU36" s="8">
        <v>9.8275462962962965E-4</v>
      </c>
      <c r="AV36" s="8">
        <v>9.7789351851851835E-4</v>
      </c>
      <c r="AW36" s="8">
        <v>9.8495370370370382E-4</v>
      </c>
      <c r="AX36" s="8">
        <v>9.7361111111111118E-4</v>
      </c>
      <c r="AY36" s="8">
        <v>9.9745370370370374E-4</v>
      </c>
      <c r="AZ36" s="8">
        <v>9.7997685185185189E-4</v>
      </c>
      <c r="BA36" s="8">
        <v>9.7395833333333319E-4</v>
      </c>
      <c r="BB36" s="8">
        <v>9.9108796296296293E-4</v>
      </c>
      <c r="BC36" s="8">
        <v>9.8541666666666678E-4</v>
      </c>
      <c r="BD36" s="8">
        <v>9.8969907407407405E-4</v>
      </c>
      <c r="BE36" s="8">
        <v>1.0144675925925926E-3</v>
      </c>
      <c r="BF36" s="8">
        <v>9.8495370370370382E-4</v>
      </c>
      <c r="BG36" s="8">
        <v>9.8541666666666678E-4</v>
      </c>
      <c r="BH36" s="8">
        <v>9.8923611111111109E-4</v>
      </c>
      <c r="BI36" s="8">
        <v>9.9016203703703701E-4</v>
      </c>
      <c r="BJ36" s="8">
        <v>9.9756944444444459E-4</v>
      </c>
      <c r="BK36" s="8">
        <v>9.9884259259259262E-4</v>
      </c>
      <c r="BL36" s="8">
        <v>9.9872685185185177E-4</v>
      </c>
      <c r="BM36" s="8">
        <v>9.9548611111111105E-4</v>
      </c>
      <c r="BN36" s="8">
        <v>9.7361111111111118E-4</v>
      </c>
      <c r="BO36" s="8">
        <v>9.8483796296296297E-4</v>
      </c>
      <c r="BP36" s="8">
        <v>9.7233796296296304E-4</v>
      </c>
      <c r="BQ36" s="8">
        <v>9.8564814814814804E-4</v>
      </c>
      <c r="BR36" s="8">
        <v>9.6979166666666665E-4</v>
      </c>
      <c r="BS36" s="8">
        <v>9.7847222222222237E-4</v>
      </c>
      <c r="BT36" s="8">
        <v>9.6701388888888889E-4</v>
      </c>
      <c r="BU36" s="8">
        <v>9.7094907407407405E-4</v>
      </c>
      <c r="BV36" s="8">
        <v>9.6851851851851862E-4</v>
      </c>
      <c r="BW36" s="8">
        <v>9.7407407407407414E-4</v>
      </c>
      <c r="BX36" s="8">
        <v>9.7662037037037053E-4</v>
      </c>
      <c r="BY36" s="8">
        <v>9.8182870370370373E-4</v>
      </c>
      <c r="BZ36" s="8">
        <v>9.6284722222222225E-4</v>
      </c>
      <c r="CA36" s="8">
        <v>9.6134259259259252E-4</v>
      </c>
      <c r="CB36" s="8">
        <v>9.3773148148148155E-4</v>
      </c>
      <c r="CC36" s="8">
        <v>9.494212962962963E-4</v>
      </c>
      <c r="CD36" s="11">
        <v>9.8393663194444462E-4</v>
      </c>
    </row>
    <row r="37" spans="1:82" ht="18.75" customHeight="1"/>
    <row r="38" spans="1:82" ht="18.75" customHeight="1"/>
    <row r="39" spans="1:82" ht="18.75" customHeight="1"/>
    <row r="40" spans="1:82" ht="18.75" customHeight="1"/>
    <row r="41" spans="1:82" ht="18.75" customHeight="1"/>
    <row r="42" spans="1:82" ht="18.75" customHeight="1"/>
    <row r="43" spans="1:82" ht="18.75" customHeight="1"/>
    <row r="44" spans="1:82" ht="18.75" customHeight="1"/>
    <row r="45" spans="1:82" ht="18.75" customHeight="1"/>
    <row r="46" spans="1:82" ht="18.75" customHeight="1"/>
    <row r="47" spans="1:82" ht="18.75" customHeight="1"/>
    <row r="48" spans="1:82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</sheetData>
  <mergeCells count="1">
    <mergeCell ref="A1:CC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20"/>
  <sheetViews>
    <sheetView showGridLines="0" workbookViewId="0">
      <selection activeCell="C15" sqref="C15"/>
    </sheetView>
  </sheetViews>
  <sheetFormatPr defaultColWidth="8.42578125" defaultRowHeight="19.899999999999999" customHeight="1"/>
  <cols>
    <col min="1" max="1" width="19.140625" style="1" customWidth="1"/>
    <col min="2" max="8" width="8" style="1" customWidth="1"/>
    <col min="9" max="44" width="8.85546875" style="1" customWidth="1"/>
    <col min="45" max="81" width="10.42578125" style="1" customWidth="1"/>
    <col min="82" max="82" width="8.42578125" style="1" customWidth="1"/>
    <col min="83" max="16384" width="8.42578125" style="1"/>
  </cols>
  <sheetData>
    <row r="1" spans="1:82" ht="27.6" customHeight="1">
      <c r="A1" s="327" t="s">
        <v>10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327"/>
      <c r="AI1" s="327"/>
      <c r="AJ1" s="327"/>
      <c r="AK1" s="327"/>
      <c r="AL1" s="327"/>
      <c r="AM1" s="327"/>
      <c r="AN1" s="327"/>
      <c r="AO1" s="327"/>
      <c r="AP1" s="327"/>
      <c r="AQ1" s="327"/>
      <c r="AR1" s="327"/>
      <c r="AS1" s="327"/>
      <c r="AT1" s="327"/>
      <c r="AU1" s="327"/>
      <c r="AV1" s="327"/>
      <c r="AW1" s="327"/>
      <c r="AX1" s="327"/>
      <c r="AY1" s="327"/>
      <c r="AZ1" s="327"/>
      <c r="BA1" s="327"/>
      <c r="BB1" s="327"/>
      <c r="BC1" s="327"/>
      <c r="BD1" s="327"/>
      <c r="BE1" s="327"/>
      <c r="BF1" s="327"/>
      <c r="BG1" s="327"/>
      <c r="BH1" s="327"/>
      <c r="BI1" s="327"/>
      <c r="BJ1" s="327"/>
      <c r="BK1" s="327"/>
      <c r="BL1" s="327"/>
      <c r="BM1" s="327"/>
      <c r="BN1" s="327"/>
      <c r="BO1" s="327"/>
      <c r="BP1" s="327"/>
      <c r="BQ1" s="327"/>
      <c r="BR1" s="327"/>
      <c r="BS1" s="327"/>
      <c r="BT1" s="327"/>
      <c r="BU1" s="327"/>
      <c r="BV1" s="327"/>
      <c r="BW1" s="327"/>
      <c r="BX1" s="327"/>
      <c r="BY1" s="327"/>
      <c r="BZ1" s="327"/>
      <c r="CA1" s="327"/>
      <c r="CB1" s="327"/>
      <c r="CC1" s="327"/>
    </row>
    <row r="2" spans="1:82" ht="20.25" customHeight="1">
      <c r="A2" s="14" t="s">
        <v>91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4" t="s">
        <v>19</v>
      </c>
      <c r="K2" s="4" t="s">
        <v>20</v>
      </c>
      <c r="L2" s="4" t="s">
        <v>21</v>
      </c>
      <c r="M2" s="4" t="s">
        <v>22</v>
      </c>
      <c r="N2" s="4" t="s">
        <v>23</v>
      </c>
      <c r="O2" s="4" t="s">
        <v>24</v>
      </c>
      <c r="P2" s="4" t="s">
        <v>25</v>
      </c>
      <c r="Q2" s="4" t="s">
        <v>26</v>
      </c>
      <c r="R2" s="4" t="s">
        <v>27</v>
      </c>
      <c r="S2" s="4" t="s">
        <v>28</v>
      </c>
      <c r="T2" s="4" t="s">
        <v>29</v>
      </c>
      <c r="U2" s="4" t="s">
        <v>30</v>
      </c>
      <c r="V2" s="4" t="s">
        <v>31</v>
      </c>
      <c r="W2" s="4" t="s">
        <v>32</v>
      </c>
      <c r="X2" s="4" t="s">
        <v>33</v>
      </c>
      <c r="Y2" s="4" t="s">
        <v>34</v>
      </c>
      <c r="Z2" s="4" t="s">
        <v>35</v>
      </c>
      <c r="AA2" s="4" t="s">
        <v>36</v>
      </c>
      <c r="AB2" s="4" t="s">
        <v>37</v>
      </c>
      <c r="AC2" s="4" t="s">
        <v>38</v>
      </c>
      <c r="AD2" s="4" t="s">
        <v>39</v>
      </c>
      <c r="AE2" s="4" t="s">
        <v>40</v>
      </c>
      <c r="AF2" s="4" t="s">
        <v>41</v>
      </c>
      <c r="AG2" s="4" t="s">
        <v>42</v>
      </c>
      <c r="AH2" s="4" t="s">
        <v>43</v>
      </c>
      <c r="AI2" s="4" t="s">
        <v>44</v>
      </c>
      <c r="AJ2" s="4" t="s">
        <v>45</v>
      </c>
      <c r="AK2" s="4" t="s">
        <v>46</v>
      </c>
      <c r="AL2" s="4" t="s">
        <v>47</v>
      </c>
      <c r="AM2" s="4" t="s">
        <v>48</v>
      </c>
      <c r="AN2" s="4" t="s">
        <v>49</v>
      </c>
      <c r="AO2" s="4" t="s">
        <v>50</v>
      </c>
      <c r="AP2" s="4" t="s">
        <v>51</v>
      </c>
      <c r="AQ2" s="4" t="s">
        <v>52</v>
      </c>
      <c r="AR2" s="4" t="s">
        <v>53</v>
      </c>
      <c r="AS2" s="4" t="s">
        <v>54</v>
      </c>
      <c r="AT2" s="4" t="s">
        <v>55</v>
      </c>
      <c r="AU2" s="4" t="s">
        <v>56</v>
      </c>
      <c r="AV2" s="4" t="s">
        <v>57</v>
      </c>
      <c r="AW2" s="4" t="s">
        <v>58</v>
      </c>
      <c r="AX2" s="4" t="s">
        <v>59</v>
      </c>
      <c r="AY2" s="4" t="s">
        <v>60</v>
      </c>
      <c r="AZ2" s="4" t="s">
        <v>61</v>
      </c>
      <c r="BA2" s="4" t="s">
        <v>62</v>
      </c>
      <c r="BB2" s="4" t="s">
        <v>63</v>
      </c>
      <c r="BC2" s="4" t="s">
        <v>64</v>
      </c>
      <c r="BD2" s="4" t="s">
        <v>65</v>
      </c>
      <c r="BE2" s="4" t="s">
        <v>66</v>
      </c>
      <c r="BF2" s="4" t="s">
        <v>67</v>
      </c>
      <c r="BG2" s="4" t="s">
        <v>68</v>
      </c>
      <c r="BH2" s="4" t="s">
        <v>69</v>
      </c>
      <c r="BI2" s="4" t="s">
        <v>70</v>
      </c>
      <c r="BJ2" s="4" t="s">
        <v>71</v>
      </c>
      <c r="BK2" s="4" t="s">
        <v>72</v>
      </c>
      <c r="BL2" s="4" t="s">
        <v>73</v>
      </c>
      <c r="BM2" s="4" t="s">
        <v>74</v>
      </c>
      <c r="BN2" s="4" t="s">
        <v>75</v>
      </c>
      <c r="BO2" s="4" t="s">
        <v>76</v>
      </c>
      <c r="BP2" s="4" t="s">
        <v>77</v>
      </c>
      <c r="BQ2" s="4" t="s">
        <v>78</v>
      </c>
      <c r="BR2" s="4" t="s">
        <v>79</v>
      </c>
      <c r="BS2" s="4" t="s">
        <v>80</v>
      </c>
      <c r="BT2" s="4" t="s">
        <v>81</v>
      </c>
      <c r="BU2" s="4" t="s">
        <v>82</v>
      </c>
      <c r="BV2" s="4" t="s">
        <v>83</v>
      </c>
      <c r="BW2" s="4" t="s">
        <v>84</v>
      </c>
      <c r="BX2" s="4" t="s">
        <v>85</v>
      </c>
      <c r="BY2" s="4" t="s">
        <v>86</v>
      </c>
      <c r="BZ2" s="4" t="s">
        <v>87</v>
      </c>
      <c r="CA2" s="4" t="s">
        <v>88</v>
      </c>
      <c r="CB2" s="4" t="s">
        <v>89</v>
      </c>
      <c r="CC2" s="5" t="s">
        <v>90</v>
      </c>
      <c r="CD2" s="7" t="s">
        <v>100</v>
      </c>
    </row>
    <row r="3" spans="1:82" ht="20.25" customHeight="1">
      <c r="A3" s="2" t="s">
        <v>0</v>
      </c>
      <c r="B3" s="9">
        <v>8.6207175925925915E-4</v>
      </c>
      <c r="C3" s="9">
        <v>8.8356481481481478E-4</v>
      </c>
      <c r="D3" s="9">
        <v>8.8737268518518516E-4</v>
      </c>
      <c r="E3" s="9">
        <v>9.1166666666666664E-4</v>
      </c>
      <c r="F3" s="9">
        <v>8.8837962962962959E-4</v>
      </c>
      <c r="G3" s="9">
        <v>8.9107638888888884E-4</v>
      </c>
      <c r="H3" s="9">
        <v>8.8815972222222215E-4</v>
      </c>
      <c r="I3" s="9">
        <v>8.8355324074074074E-4</v>
      </c>
      <c r="J3" s="9">
        <v>8.8583333333333342E-4</v>
      </c>
      <c r="K3" s="9">
        <v>8.8320601851851841E-4</v>
      </c>
      <c r="L3" s="9">
        <v>8.8259259259259248E-4</v>
      </c>
      <c r="M3" s="9">
        <v>8.8781250000000004E-4</v>
      </c>
      <c r="N3" s="9">
        <v>8.9516203703703709E-4</v>
      </c>
      <c r="O3" s="9">
        <v>8.9204861111111115E-4</v>
      </c>
      <c r="P3" s="9">
        <v>9.0707175925925927E-4</v>
      </c>
      <c r="Q3" s="9">
        <v>8.9914351851851841E-4</v>
      </c>
      <c r="R3" s="9">
        <v>9.1458333333333333E-4</v>
      </c>
      <c r="S3" s="9">
        <v>8.7280092592592585E-4</v>
      </c>
      <c r="T3" s="9">
        <v>9.0175925925925927E-4</v>
      </c>
      <c r="U3" s="9">
        <v>8.8472222222222218E-4</v>
      </c>
      <c r="V3" s="9">
        <v>8.943518518518519E-4</v>
      </c>
      <c r="W3" s="9">
        <v>8.8824074074074066E-4</v>
      </c>
      <c r="X3" s="9">
        <v>9.0768518518518509E-4</v>
      </c>
      <c r="Y3" s="9">
        <v>9.0515046296296296E-4</v>
      </c>
      <c r="Z3" s="9">
        <v>9.0190972222222224E-4</v>
      </c>
      <c r="AA3" s="9">
        <v>9.0401620370370364E-4</v>
      </c>
      <c r="AB3" s="9">
        <v>8.9839120370370366E-4</v>
      </c>
      <c r="AC3" s="9">
        <v>9.0591435185185187E-4</v>
      </c>
      <c r="AD3" s="9">
        <v>9.371643518518519E-4</v>
      </c>
      <c r="AE3" s="9">
        <v>9.0706018518518523E-4</v>
      </c>
      <c r="AF3" s="9">
        <v>9.0000000000000008E-4</v>
      </c>
      <c r="AG3" s="9">
        <v>9.0009259259259263E-4</v>
      </c>
      <c r="AH3" s="9">
        <v>9.0167824074074076E-4</v>
      </c>
      <c r="AI3" s="9">
        <v>9.0903935185185185E-4</v>
      </c>
      <c r="AJ3" s="9">
        <v>8.9550925925925941E-4</v>
      </c>
      <c r="AK3" s="9">
        <v>8.9993055555555562E-4</v>
      </c>
      <c r="AL3" s="9">
        <v>8.8896990740740733E-4</v>
      </c>
      <c r="AM3" s="9">
        <v>8.8473379629629622E-4</v>
      </c>
      <c r="AN3" s="9">
        <v>8.9483796296296284E-4</v>
      </c>
      <c r="AO3" s="9">
        <v>8.7138888888888889E-4</v>
      </c>
      <c r="AP3" s="9">
        <v>9.1206018518518513E-4</v>
      </c>
      <c r="AQ3" s="9">
        <v>8.947453703703704E-4</v>
      </c>
      <c r="AR3" s="9">
        <v>8.3256944444444448E-4</v>
      </c>
      <c r="AS3" s="9">
        <v>8.9607638888888896E-4</v>
      </c>
      <c r="AT3" s="9">
        <v>8.9613425925925928E-4</v>
      </c>
      <c r="AU3" s="9">
        <v>8.966666666666666E-4</v>
      </c>
      <c r="AV3" s="9">
        <v>9.1053240740740754E-4</v>
      </c>
      <c r="AW3" s="9">
        <v>9.2270833333333343E-4</v>
      </c>
      <c r="AX3" s="9">
        <v>8.6962962962962959E-4</v>
      </c>
      <c r="AY3" s="9">
        <v>9.1559027777777776E-4</v>
      </c>
      <c r="AZ3" s="9">
        <v>9.0785879629629637E-4</v>
      </c>
      <c r="BA3" s="9">
        <v>9.2483796296296313E-4</v>
      </c>
      <c r="BB3" s="9">
        <v>9.0587962962962963E-4</v>
      </c>
      <c r="BC3" s="9">
        <v>9.2232638888888887E-4</v>
      </c>
      <c r="BD3" s="9">
        <v>9.0553240740740741E-4</v>
      </c>
      <c r="BE3" s="9">
        <v>9.1618055555555561E-4</v>
      </c>
      <c r="BF3" s="9">
        <v>8.9475694444444455E-4</v>
      </c>
      <c r="BG3" s="9">
        <v>9.3370370370370363E-4</v>
      </c>
      <c r="BH3" s="9">
        <v>9.0427083333333342E-4</v>
      </c>
      <c r="BI3" s="9">
        <v>9.0957175925925927E-4</v>
      </c>
      <c r="BJ3" s="9">
        <v>9.0151620370370375E-4</v>
      </c>
      <c r="BK3" s="9">
        <v>8.9818287037037037E-4</v>
      </c>
      <c r="BL3" s="9">
        <v>9.014004629629629E-4</v>
      </c>
      <c r="BM3" s="9">
        <v>9.0634259259259259E-4</v>
      </c>
      <c r="BN3" s="9">
        <v>9.1380787037037038E-4</v>
      </c>
      <c r="BO3" s="9">
        <v>9.1748842592592587E-4</v>
      </c>
      <c r="BP3" s="9">
        <v>8.5965277777777776E-4</v>
      </c>
      <c r="BQ3" s="9">
        <v>9.267013888888888E-4</v>
      </c>
      <c r="BR3" s="9">
        <v>9.2177083333333336E-4</v>
      </c>
      <c r="BS3" s="9">
        <v>9.2642361111111105E-4</v>
      </c>
      <c r="BT3" s="9">
        <v>9.0708333333333342E-4</v>
      </c>
      <c r="BU3" s="9">
        <v>9.3766203703703709E-4</v>
      </c>
      <c r="BV3" s="9">
        <v>9.4184027777777766E-4</v>
      </c>
      <c r="BW3" s="9">
        <v>9.383217592592593E-4</v>
      </c>
      <c r="BX3" s="9">
        <v>9.3935185185185181E-4</v>
      </c>
      <c r="BY3" s="9">
        <v>9.2038194444444448E-4</v>
      </c>
      <c r="BZ3" s="9">
        <v>9.0567129629629635E-4</v>
      </c>
      <c r="CA3" s="9">
        <v>9.047685185185184E-4</v>
      </c>
      <c r="CB3" s="9">
        <v>9.0537037037037051E-4</v>
      </c>
      <c r="CC3" s="10">
        <v>8.8206018518518527E-4</v>
      </c>
      <c r="CD3" s="11">
        <f>AVERAGE(B3:CC3)</f>
        <v>9.0157595486111113E-4</v>
      </c>
    </row>
    <row r="4" spans="1:82" ht="20.100000000000001" customHeight="1">
      <c r="A4" s="3" t="s">
        <v>1</v>
      </c>
      <c r="B4" s="12">
        <v>8.4284722222222226E-4</v>
      </c>
      <c r="C4" s="12">
        <v>8.6119212962962972E-4</v>
      </c>
      <c r="D4" s="12">
        <v>8.709722222222222E-4</v>
      </c>
      <c r="E4" s="12">
        <v>8.3826388888888893E-4</v>
      </c>
      <c r="F4" s="12">
        <v>8.7853009259259264E-4</v>
      </c>
      <c r="G4" s="12">
        <v>8.5916666666666682E-4</v>
      </c>
      <c r="H4" s="12">
        <v>8.5715277777777775E-4</v>
      </c>
      <c r="I4" s="12">
        <v>8.576388888888888E-4</v>
      </c>
      <c r="J4" s="12">
        <v>8.7469907407407418E-4</v>
      </c>
      <c r="K4" s="12">
        <v>8.1024305555555548E-4</v>
      </c>
      <c r="L4" s="12">
        <v>8.6193287037037044E-4</v>
      </c>
      <c r="M4" s="12">
        <v>8.7839120370370371E-4</v>
      </c>
      <c r="N4" s="12">
        <v>8.8103009259259265E-4</v>
      </c>
      <c r="O4" s="12">
        <v>8.7681712962962973E-4</v>
      </c>
      <c r="P4" s="12">
        <v>8.899074074074074E-4</v>
      </c>
      <c r="Q4" s="12">
        <v>8.7755787037037023E-4</v>
      </c>
      <c r="R4" s="12">
        <v>8.7017361111111106E-4</v>
      </c>
      <c r="S4" s="12">
        <v>8.8509259259259259E-4</v>
      </c>
      <c r="T4" s="12">
        <v>8.6467592592592596E-4</v>
      </c>
      <c r="U4" s="12">
        <v>8.4886574074074074E-4</v>
      </c>
      <c r="V4" s="12">
        <v>8.6458333333333341E-4</v>
      </c>
      <c r="W4" s="12">
        <v>8.8126157407407413E-4</v>
      </c>
      <c r="X4" s="12">
        <v>8.7716435185185195E-4</v>
      </c>
      <c r="Y4" s="12">
        <v>8.7814814814814819E-4</v>
      </c>
      <c r="Z4" s="12">
        <v>8.8371527777777786E-4</v>
      </c>
      <c r="AA4" s="12">
        <v>8.9339120370370386E-4</v>
      </c>
      <c r="AB4" s="12">
        <v>8.8682870370370359E-4</v>
      </c>
      <c r="AC4" s="12">
        <v>8.9664351851851841E-4</v>
      </c>
      <c r="AD4" s="12">
        <v>9.0864583333333335E-4</v>
      </c>
      <c r="AE4" s="12">
        <v>8.78125E-4</v>
      </c>
      <c r="AF4" s="12">
        <v>8.7777777777777778E-4</v>
      </c>
      <c r="AG4" s="12">
        <v>8.8820601851851853E-4</v>
      </c>
      <c r="AH4" s="12">
        <v>8.8530092592592577E-4</v>
      </c>
      <c r="AI4" s="12">
        <v>8.7427083333333335E-4</v>
      </c>
      <c r="AJ4" s="12">
        <v>8.8068287037037054E-4</v>
      </c>
      <c r="AK4" s="12">
        <v>8.8644675925925913E-4</v>
      </c>
      <c r="AL4" s="12">
        <v>8.848842592592593E-4</v>
      </c>
      <c r="AM4" s="12">
        <v>8.9125000000000012E-4</v>
      </c>
      <c r="AN4" s="12">
        <v>8.9199074074074083E-4</v>
      </c>
      <c r="AO4" s="12">
        <v>8.6754629629629638E-4</v>
      </c>
      <c r="AP4" s="12">
        <v>8.7298611111111095E-4</v>
      </c>
      <c r="AQ4" s="12">
        <v>8.742824074074075E-4</v>
      </c>
      <c r="AR4" s="12">
        <v>8.8635416666666648E-4</v>
      </c>
      <c r="AS4" s="12">
        <v>8.833333333333333E-4</v>
      </c>
      <c r="AT4" s="12">
        <v>8.787037037037037E-4</v>
      </c>
      <c r="AU4" s="12">
        <v>8.9804398148148144E-4</v>
      </c>
      <c r="AV4" s="12">
        <v>8.9047453703703717E-4</v>
      </c>
      <c r="AW4" s="12">
        <v>8.9707175925925924E-4</v>
      </c>
      <c r="AX4" s="12">
        <v>8.9128472222222224E-4</v>
      </c>
      <c r="AY4" s="12">
        <v>8.8950231481481486E-4</v>
      </c>
      <c r="AZ4" s="12">
        <v>8.9244212962962964E-4</v>
      </c>
      <c r="BA4" s="12">
        <v>8.9664351851851841E-4</v>
      </c>
      <c r="BB4" s="12">
        <v>9.0263888888888891E-4</v>
      </c>
      <c r="BC4" s="12">
        <v>8.9109953703703703E-4</v>
      </c>
      <c r="BD4" s="12">
        <v>8.8568287037037033E-4</v>
      </c>
      <c r="BE4" s="12">
        <v>8.8497685185185174E-4</v>
      </c>
      <c r="BF4" s="12">
        <v>8.8414351851851848E-4</v>
      </c>
      <c r="BG4" s="12">
        <v>8.8968749999999996E-4</v>
      </c>
      <c r="BH4" s="12">
        <v>8.7949074074074069E-4</v>
      </c>
      <c r="BI4" s="12">
        <v>8.9935185185185181E-4</v>
      </c>
      <c r="BJ4" s="12">
        <v>8.8996527777777772E-4</v>
      </c>
      <c r="BK4" s="12">
        <v>8.9152777777777787E-4</v>
      </c>
      <c r="BL4" s="12">
        <v>8.7739583333333333E-4</v>
      </c>
      <c r="BM4" s="12">
        <v>8.6153935185185194E-4</v>
      </c>
      <c r="BN4" s="12">
        <v>8.7137731481481484E-4</v>
      </c>
      <c r="BO4" s="12">
        <v>8.5865740740740737E-4</v>
      </c>
      <c r="BP4" s="12">
        <v>8.5775462962962975E-4</v>
      </c>
      <c r="BQ4" s="12">
        <v>8.6928240740740748E-4</v>
      </c>
      <c r="BR4" s="12">
        <v>8.78125E-4</v>
      </c>
      <c r="BS4" s="12">
        <v>8.7718749999999993E-4</v>
      </c>
      <c r="BT4" s="12">
        <v>8.7061342592592583E-4</v>
      </c>
      <c r="BU4" s="12">
        <v>8.9049768518518514E-4</v>
      </c>
      <c r="BV4" s="12">
        <v>8.8729166666666676E-4</v>
      </c>
      <c r="BW4" s="12">
        <v>8.7785879629629639E-4</v>
      </c>
      <c r="BX4" s="12">
        <v>8.8587962962962969E-4</v>
      </c>
      <c r="BY4" s="12">
        <v>8.9517361111111123E-4</v>
      </c>
      <c r="BZ4" s="12">
        <v>8.9334490740740748E-4</v>
      </c>
      <c r="CA4" s="12">
        <v>9.0145833333333343E-4</v>
      </c>
      <c r="CB4" s="12">
        <v>8.9562500000000005E-4</v>
      </c>
      <c r="CC4" s="13">
        <v>8.9344907407407396E-4</v>
      </c>
      <c r="CD4" s="11">
        <f t="shared" ref="CD4:CD20" si="0">AVERAGE(B4:CC4)</f>
        <v>8.7942766203703685E-4</v>
      </c>
    </row>
    <row r="5" spans="1:82" ht="20.100000000000001" customHeight="1">
      <c r="A5" s="3" t="s">
        <v>2</v>
      </c>
      <c r="B5" s="12">
        <v>8.1526620370370379E-4</v>
      </c>
      <c r="C5" s="12">
        <v>8.301273148148149E-4</v>
      </c>
      <c r="D5" s="12">
        <v>8.2817129629629614E-4</v>
      </c>
      <c r="E5" s="12">
        <v>8.2490740740740745E-4</v>
      </c>
      <c r="F5" s="12">
        <v>8.2069444444444431E-4</v>
      </c>
      <c r="G5" s="12">
        <v>8.2627314814814814E-4</v>
      </c>
      <c r="H5" s="12">
        <v>8.249189814814816E-4</v>
      </c>
      <c r="I5" s="12">
        <v>8.175578703703704E-4</v>
      </c>
      <c r="J5" s="12">
        <v>8.1815972222222229E-4</v>
      </c>
      <c r="K5" s="12">
        <v>8.0521990740740738E-4</v>
      </c>
      <c r="L5" s="12">
        <v>8.0848379629629629E-4</v>
      </c>
      <c r="M5" s="12">
        <v>8.1259259259259251E-4</v>
      </c>
      <c r="N5" s="12">
        <v>8.1986111111111116E-4</v>
      </c>
      <c r="O5" s="12">
        <v>8.109837962962963E-4</v>
      </c>
      <c r="P5" s="12">
        <v>8.1159722222222223E-4</v>
      </c>
      <c r="Q5" s="12">
        <v>8.135069444444445E-4</v>
      </c>
      <c r="R5" s="12">
        <v>7.9863425925925935E-4</v>
      </c>
      <c r="S5" s="12">
        <v>8.0021990740740737E-4</v>
      </c>
      <c r="T5" s="12">
        <v>7.9668981481481474E-4</v>
      </c>
      <c r="U5" s="12">
        <v>8.0784722222222228E-4</v>
      </c>
      <c r="V5" s="12">
        <v>7.4109953703703707E-4</v>
      </c>
      <c r="W5" s="12">
        <v>7.4579861111111114E-4</v>
      </c>
      <c r="X5" s="12">
        <v>8.2126157407407408E-4</v>
      </c>
      <c r="Y5" s="12">
        <v>7.5776620370370375E-4</v>
      </c>
      <c r="Z5" s="12">
        <v>6.7128472222222231E-4</v>
      </c>
      <c r="AA5" s="12">
        <v>7.5412037037037038E-4</v>
      </c>
      <c r="AB5" s="12">
        <v>7.4734953703703693E-4</v>
      </c>
      <c r="AC5" s="12">
        <v>7.4699074074074077E-4</v>
      </c>
      <c r="AD5" s="12">
        <v>7.5079861111111105E-4</v>
      </c>
      <c r="AE5" s="12">
        <v>7.4486111111111107E-4</v>
      </c>
      <c r="AF5" s="12">
        <v>7.5495370370370375E-4</v>
      </c>
      <c r="AG5" s="12">
        <v>7.5392361111111114E-4</v>
      </c>
      <c r="AH5" s="12">
        <v>7.6214120370370368E-4</v>
      </c>
      <c r="AI5" s="12">
        <v>7.5601851851851861E-4</v>
      </c>
      <c r="AJ5" s="12">
        <v>7.6216435185185187E-4</v>
      </c>
      <c r="AK5" s="12">
        <v>7.5752314814814812E-4</v>
      </c>
      <c r="AL5" s="12">
        <v>7.7601851851851844E-4</v>
      </c>
      <c r="AM5" s="12">
        <v>7.2223379629629623E-4</v>
      </c>
      <c r="AN5" s="12">
        <v>7.6968749999999997E-4</v>
      </c>
      <c r="AO5" s="12">
        <v>7.7358796296296301E-4</v>
      </c>
      <c r="AP5" s="12">
        <v>7.9192129629629632E-4</v>
      </c>
      <c r="AQ5" s="12">
        <v>7.9325231481481477E-4</v>
      </c>
      <c r="AR5" s="12">
        <v>7.8630787037037037E-4</v>
      </c>
      <c r="AS5" s="12">
        <v>7.9768518518518524E-4</v>
      </c>
      <c r="AT5" s="12">
        <v>8.0142361111111115E-4</v>
      </c>
      <c r="AU5" s="12">
        <v>8.1254629629629635E-4</v>
      </c>
      <c r="AV5" s="12">
        <v>8.0118055555555552E-4</v>
      </c>
      <c r="AW5" s="12">
        <v>7.9861111111111105E-4</v>
      </c>
      <c r="AX5" s="12">
        <v>8.4168981481481475E-4</v>
      </c>
      <c r="AY5" s="12">
        <v>7.9193287037037036E-4</v>
      </c>
      <c r="AZ5" s="12">
        <v>7.9923611111111113E-4</v>
      </c>
      <c r="BA5" s="12">
        <v>8.0365740740740745E-4</v>
      </c>
      <c r="BB5" s="12">
        <v>8.0523148148148142E-4</v>
      </c>
      <c r="BC5" s="12">
        <v>7.9442129629629622E-4</v>
      </c>
      <c r="BD5" s="12">
        <v>7.9633101851851837E-4</v>
      </c>
      <c r="BE5" s="12">
        <v>7.7380787037037034E-4</v>
      </c>
      <c r="BF5" s="12">
        <v>7.8341435185185187E-4</v>
      </c>
      <c r="BG5" s="12">
        <v>7.7957175925925926E-4</v>
      </c>
      <c r="BH5" s="12">
        <v>7.8959490740740758E-4</v>
      </c>
      <c r="BI5" s="12">
        <v>7.8818287037037051E-4</v>
      </c>
      <c r="BJ5" s="12">
        <v>7.5466435185185196E-4</v>
      </c>
      <c r="BK5" s="12">
        <v>7.4408564814814812E-4</v>
      </c>
      <c r="BL5" s="12">
        <v>7.506018518518518E-4</v>
      </c>
      <c r="BM5" s="12">
        <v>7.1934027777777784E-4</v>
      </c>
      <c r="BN5" s="12">
        <v>7.5721064814814802E-4</v>
      </c>
      <c r="BO5" s="12">
        <v>7.4950231481481482E-4</v>
      </c>
      <c r="BP5" s="12">
        <v>7.425E-4</v>
      </c>
      <c r="BQ5" s="12">
        <v>7.5848379629629627E-4</v>
      </c>
      <c r="BR5" s="12">
        <v>7.7496527777777774E-4</v>
      </c>
      <c r="BS5" s="12">
        <v>7.2000000000000005E-4</v>
      </c>
      <c r="BT5" s="12">
        <v>7.4755787037037032E-4</v>
      </c>
      <c r="BU5" s="12">
        <v>7.5331018518518509E-4</v>
      </c>
      <c r="BV5" s="12">
        <v>7.5621527777777785E-4</v>
      </c>
      <c r="BW5" s="12">
        <v>7.6336805555555565E-4</v>
      </c>
      <c r="BX5" s="12">
        <v>7.5987268518518515E-4</v>
      </c>
      <c r="BY5" s="12">
        <v>7.4945601851851855E-4</v>
      </c>
      <c r="BZ5" s="12">
        <v>7.4734953703703693E-4</v>
      </c>
      <c r="CA5" s="12">
        <v>7.4277777777777786E-4</v>
      </c>
      <c r="CB5" s="12">
        <v>7.464699074074075E-4</v>
      </c>
      <c r="CC5" s="13">
        <v>7.4535879629629637E-4</v>
      </c>
      <c r="CD5" s="11">
        <f t="shared" si="0"/>
        <v>7.7842983217592569E-4</v>
      </c>
    </row>
    <row r="6" spans="1:82" ht="18.75" customHeight="1">
      <c r="A6" s="3" t="s">
        <v>3</v>
      </c>
      <c r="B6" s="12">
        <v>7.9710648148148143E-4</v>
      </c>
      <c r="C6" s="12">
        <v>8.1640046296296311E-4</v>
      </c>
      <c r="D6" s="12">
        <v>8.2930555555555546E-4</v>
      </c>
      <c r="E6" s="12">
        <v>8.2958333333333321E-4</v>
      </c>
      <c r="F6" s="12">
        <v>8.1071759259259259E-4</v>
      </c>
      <c r="G6" s="12">
        <v>8.0310185185185183E-4</v>
      </c>
      <c r="H6" s="12">
        <v>8.0486111111111112E-4</v>
      </c>
      <c r="I6" s="12">
        <v>7.9751157407407407E-4</v>
      </c>
      <c r="J6" s="12">
        <v>7.9597222222222211E-4</v>
      </c>
      <c r="K6" s="12">
        <v>7.7780092592592603E-4</v>
      </c>
      <c r="L6" s="12">
        <v>7.8848379629629635E-4</v>
      </c>
      <c r="M6" s="12">
        <v>7.7712962962962968E-4</v>
      </c>
      <c r="N6" s="12">
        <v>7.6662037037037052E-4</v>
      </c>
      <c r="O6" s="12">
        <v>7.650925925925925E-4</v>
      </c>
      <c r="P6" s="12">
        <v>7.8357638888888889E-4</v>
      </c>
      <c r="Q6" s="12">
        <v>7.9730324074074078E-4</v>
      </c>
      <c r="R6" s="12">
        <v>7.681944444444445E-4</v>
      </c>
      <c r="S6" s="12">
        <v>7.7202546296296296E-4</v>
      </c>
      <c r="T6" s="12">
        <v>7.7097222222222226E-4</v>
      </c>
      <c r="U6" s="12">
        <v>7.8495370370370383E-4</v>
      </c>
      <c r="V6" s="12">
        <v>7.5931712962962964E-4</v>
      </c>
      <c r="W6" s="12">
        <v>7.6569444444444439E-4</v>
      </c>
      <c r="X6" s="12">
        <v>7.7300925925925931E-4</v>
      </c>
      <c r="Y6" s="12">
        <v>7.6836805555555556E-4</v>
      </c>
      <c r="Z6" s="12">
        <v>7.7225694444444444E-4</v>
      </c>
      <c r="AA6" s="12">
        <v>7.7511574074074082E-4</v>
      </c>
      <c r="AB6" s="12">
        <v>7.8261574074074073E-4</v>
      </c>
      <c r="AC6" s="12">
        <v>7.7819444444444453E-4</v>
      </c>
      <c r="AD6" s="12">
        <v>7.8368055555555558E-4</v>
      </c>
      <c r="AE6" s="12">
        <v>7.8709490740740747E-4</v>
      </c>
      <c r="AF6" s="12">
        <v>7.9363425925925923E-4</v>
      </c>
      <c r="AG6" s="12">
        <v>7.8535879629629648E-4</v>
      </c>
      <c r="AH6" s="12">
        <v>7.9052083333333329E-4</v>
      </c>
      <c r="AI6" s="12">
        <v>7.8534722222222233E-4</v>
      </c>
      <c r="AJ6" s="12">
        <v>7.9846064814814808E-4</v>
      </c>
      <c r="AK6" s="12">
        <v>7.805324074074073E-4</v>
      </c>
      <c r="AL6" s="12">
        <v>7.9174768518518515E-4</v>
      </c>
      <c r="AM6" s="12">
        <v>7.8859953703703698E-4</v>
      </c>
      <c r="AN6" s="12">
        <v>7.8956018518518524E-4</v>
      </c>
      <c r="AO6" s="12">
        <v>8.0040509259259257E-4</v>
      </c>
      <c r="AP6" s="12">
        <v>7.7859953703703717E-4</v>
      </c>
      <c r="AQ6" s="12">
        <v>7.705092592592593E-4</v>
      </c>
      <c r="AR6" s="12">
        <v>7.6998842592592581E-4</v>
      </c>
      <c r="AS6" s="12">
        <v>7.7896990740740748E-4</v>
      </c>
      <c r="AT6" s="12">
        <v>7.8361111111111123E-4</v>
      </c>
      <c r="AU6" s="12">
        <v>7.7803240740740741E-4</v>
      </c>
      <c r="AV6" s="12">
        <v>7.7259259259259262E-4</v>
      </c>
      <c r="AW6" s="12">
        <v>7.7320601851851856E-4</v>
      </c>
      <c r="AX6" s="12">
        <v>7.9079861111111104E-4</v>
      </c>
      <c r="AY6" s="12">
        <v>7.7843749999999994E-4</v>
      </c>
      <c r="AZ6" s="12">
        <v>7.7778935185185188E-4</v>
      </c>
      <c r="BA6" s="12">
        <v>7.8074074074074081E-4</v>
      </c>
      <c r="BB6" s="12">
        <v>7.7559027777777771E-4</v>
      </c>
      <c r="BC6" s="12">
        <v>7.7490740740740732E-4</v>
      </c>
      <c r="BD6" s="12">
        <v>7.720370370370369E-4</v>
      </c>
      <c r="BE6" s="12">
        <v>7.894444444444445E-4</v>
      </c>
      <c r="BF6" s="12">
        <v>7.6184027777777784E-4</v>
      </c>
      <c r="BG6" s="12">
        <v>7.6652777777777776E-4</v>
      </c>
      <c r="BH6" s="12">
        <v>7.8578703703703699E-4</v>
      </c>
      <c r="BI6" s="12">
        <v>7.90787037037037E-4</v>
      </c>
      <c r="BJ6" s="12">
        <v>7.7803240740740741E-4</v>
      </c>
      <c r="BK6" s="12">
        <v>7.7357638888888886E-4</v>
      </c>
      <c r="BL6" s="12">
        <v>7.6795138888888887E-4</v>
      </c>
      <c r="BM6" s="12">
        <v>6.8878472222222225E-4</v>
      </c>
      <c r="BN6" s="12">
        <v>7.6225694444444442E-4</v>
      </c>
      <c r="BO6" s="12">
        <v>7.6337962962962959E-4</v>
      </c>
      <c r="BP6" s="12">
        <v>7.5719907407407409E-4</v>
      </c>
      <c r="BQ6" s="12">
        <v>7.4892361111111112E-4</v>
      </c>
      <c r="BR6" s="12">
        <v>7.5210648148148153E-4</v>
      </c>
      <c r="BS6" s="12">
        <v>7.6510416666666665E-4</v>
      </c>
      <c r="BT6" s="12">
        <v>7.7130787037037022E-4</v>
      </c>
      <c r="BU6" s="12">
        <v>7.7363425925925939E-4</v>
      </c>
      <c r="BV6" s="12">
        <v>7.9171296296296314E-4</v>
      </c>
      <c r="BW6" s="12">
        <v>7.5256944444444449E-4</v>
      </c>
      <c r="BX6" s="12">
        <v>7.517824074074075E-4</v>
      </c>
      <c r="BY6" s="12">
        <v>7.5098379629629636E-4</v>
      </c>
      <c r="BZ6" s="12">
        <v>7.4831018518518508E-4</v>
      </c>
      <c r="CA6" s="12">
        <v>7.5662037037037028E-4</v>
      </c>
      <c r="CB6" s="12">
        <v>7.4615740740740751E-4</v>
      </c>
      <c r="CC6" s="13">
        <v>7.315856481481482E-4</v>
      </c>
      <c r="CD6" s="11">
        <f t="shared" si="0"/>
        <v>7.7710503472222222E-4</v>
      </c>
    </row>
    <row r="7" spans="1:82" ht="20.100000000000001" customHeight="1">
      <c r="A7" s="3" t="s">
        <v>4</v>
      </c>
      <c r="B7" s="12">
        <v>8.3265046296296299E-4</v>
      </c>
      <c r="C7" s="12">
        <v>8.468287037037037E-4</v>
      </c>
      <c r="D7" s="12">
        <v>1.0093287037037037E-3</v>
      </c>
      <c r="E7" s="12">
        <v>7.6721064814814805E-4</v>
      </c>
      <c r="F7" s="12">
        <v>8.432754629629631E-4</v>
      </c>
      <c r="G7" s="12">
        <v>8.5053240740740738E-4</v>
      </c>
      <c r="H7" s="12">
        <v>8.5288194444444441E-4</v>
      </c>
      <c r="I7" s="12">
        <v>8.4854166666666671E-4</v>
      </c>
      <c r="J7" s="12">
        <v>8.5597222222222227E-4</v>
      </c>
      <c r="K7" s="12">
        <v>8.7163194444444441E-4</v>
      </c>
      <c r="L7" s="12">
        <v>8.7797453703703692E-4</v>
      </c>
      <c r="M7" s="12">
        <v>8.8835648148148161E-4</v>
      </c>
      <c r="N7" s="12">
        <v>8.6785879629629626E-4</v>
      </c>
      <c r="O7" s="12">
        <v>8.6443287037037044E-4</v>
      </c>
      <c r="P7" s="12">
        <v>8.7710648148148164E-4</v>
      </c>
      <c r="Q7" s="12">
        <v>8.5922453703703692E-4</v>
      </c>
      <c r="R7" s="12">
        <v>8.7505787037037023E-4</v>
      </c>
      <c r="S7" s="12">
        <v>8.7684027777777771E-4</v>
      </c>
      <c r="T7" s="12">
        <v>8.7311342592592594E-4</v>
      </c>
      <c r="U7" s="12">
        <v>8.5787037037037038E-4</v>
      </c>
      <c r="V7" s="12">
        <v>8.6981481481481469E-4</v>
      </c>
      <c r="W7" s="12">
        <v>8.7951388888888888E-4</v>
      </c>
      <c r="X7" s="12">
        <v>8.8638888888888882E-4</v>
      </c>
      <c r="Y7" s="12">
        <v>9.0231481481481467E-4</v>
      </c>
      <c r="Z7" s="12">
        <v>9.0556712962962954E-4</v>
      </c>
      <c r="AA7" s="12">
        <v>8.9107638888888884E-4</v>
      </c>
      <c r="AB7" s="12">
        <v>8.9704861111111105E-4</v>
      </c>
      <c r="AC7" s="12">
        <v>9.0008101851851848E-4</v>
      </c>
      <c r="AD7" s="12">
        <v>9.0921296296296312E-4</v>
      </c>
      <c r="AE7" s="12">
        <v>8.4148148148148157E-4</v>
      </c>
      <c r="AF7" s="12">
        <v>9.1460648148148141E-4</v>
      </c>
      <c r="AG7" s="12">
        <v>8.7262731481481479E-4</v>
      </c>
      <c r="AH7" s="12">
        <v>8.7001157407407415E-4</v>
      </c>
      <c r="AI7" s="12">
        <v>8.787037037037037E-4</v>
      </c>
      <c r="AJ7" s="12">
        <v>8.706828703703703E-4</v>
      </c>
      <c r="AK7" s="12">
        <v>8.7314814814814818E-4</v>
      </c>
      <c r="AL7" s="12">
        <v>8.6365740740740749E-4</v>
      </c>
      <c r="AM7" s="12">
        <v>8.7295138888888882E-4</v>
      </c>
      <c r="AN7" s="12">
        <v>8.8065972222222224E-4</v>
      </c>
      <c r="AO7" s="12">
        <v>8.6163194444444449E-4</v>
      </c>
      <c r="AP7" s="12">
        <v>8.804398148148148E-4</v>
      </c>
      <c r="AQ7" s="12">
        <v>8.6951388888888885E-4</v>
      </c>
      <c r="AR7" s="12">
        <v>8.7004629629629639E-4</v>
      </c>
      <c r="AS7" s="12">
        <v>8.6291666666666667E-4</v>
      </c>
      <c r="AT7" s="12">
        <v>8.8027777777777789E-4</v>
      </c>
      <c r="AU7" s="12">
        <v>8.831712962962964E-4</v>
      </c>
      <c r="AV7" s="12">
        <v>8.7468750000000003E-4</v>
      </c>
      <c r="AW7" s="12">
        <v>8.9299768518518515E-4</v>
      </c>
      <c r="AX7" s="12">
        <v>8.7099537037037039E-4</v>
      </c>
      <c r="AY7" s="12">
        <v>8.7410879629629633E-4</v>
      </c>
      <c r="AZ7" s="12">
        <v>8.7837962962962956E-4</v>
      </c>
      <c r="BA7" s="12">
        <v>8.7024305555555553E-4</v>
      </c>
      <c r="BB7" s="12">
        <v>8.8607638888888883E-4</v>
      </c>
      <c r="BC7" s="12">
        <v>8.6252314814814818E-4</v>
      </c>
      <c r="BD7" s="12">
        <v>8.6461805555555554E-4</v>
      </c>
      <c r="BE7" s="12">
        <v>8.8337962962962968E-4</v>
      </c>
      <c r="BF7" s="12">
        <v>8.7834490740740744E-4</v>
      </c>
      <c r="BG7" s="12">
        <v>9.0557870370370369E-4</v>
      </c>
      <c r="BH7" s="12">
        <v>8.9837962962962961E-4</v>
      </c>
      <c r="BI7" s="12">
        <v>8.8156249999999997E-4</v>
      </c>
      <c r="BJ7" s="12">
        <v>8.8781250000000004E-4</v>
      </c>
      <c r="BK7" s="12">
        <v>8.9302083333333334E-4</v>
      </c>
      <c r="BL7" s="12">
        <v>9.0287037037037039E-4</v>
      </c>
      <c r="BM7" s="12">
        <v>8.9243055555555549E-4</v>
      </c>
      <c r="BN7" s="12">
        <v>8.9849537037037035E-4</v>
      </c>
      <c r="BO7" s="12">
        <v>8.4826388888888885E-4</v>
      </c>
      <c r="BP7" s="12">
        <v>8.6226851851851861E-4</v>
      </c>
      <c r="BQ7" s="12">
        <v>8.5129629629629628E-4</v>
      </c>
      <c r="BR7" s="12">
        <v>8.7908564814814804E-4</v>
      </c>
      <c r="BS7" s="12">
        <v>8.7254629629629629E-4</v>
      </c>
      <c r="BT7" s="12">
        <v>8.6233796296296308E-4</v>
      </c>
      <c r="BU7" s="12">
        <v>8.5248842592592581E-4</v>
      </c>
      <c r="BV7" s="12">
        <v>8.4940972222222221E-4</v>
      </c>
      <c r="BW7" s="12">
        <v>8.7140046296296304E-4</v>
      </c>
      <c r="BX7" s="12">
        <v>8.8719907407407411E-4</v>
      </c>
      <c r="BY7" s="12">
        <v>8.7195601851851844E-4</v>
      </c>
      <c r="BZ7" s="12">
        <v>8.9318287037037025E-4</v>
      </c>
      <c r="CA7" s="12">
        <v>9.0265046296296285E-4</v>
      </c>
      <c r="CB7" s="12">
        <v>9.0783564814814817E-4</v>
      </c>
      <c r="CC7" s="13">
        <v>8.3408564814814814E-4</v>
      </c>
      <c r="CD7" s="11">
        <f t="shared" si="0"/>
        <v>8.7533434606481479E-4</v>
      </c>
    </row>
    <row r="8" spans="1:82" ht="20.100000000000001" customHeight="1">
      <c r="A8" s="3" t="s">
        <v>5</v>
      </c>
      <c r="B8" s="12">
        <v>8.0983796296296305E-4</v>
      </c>
      <c r="C8" s="12">
        <v>8.1582175925925919E-4</v>
      </c>
      <c r="D8" s="12">
        <v>8.2741898148148139E-4</v>
      </c>
      <c r="E8" s="12">
        <v>7.7760416666666679E-4</v>
      </c>
      <c r="F8" s="12">
        <v>8.2473379629629617E-4</v>
      </c>
      <c r="G8" s="12">
        <v>8.2182870370370363E-4</v>
      </c>
      <c r="H8" s="12">
        <v>8.1991898148148148E-4</v>
      </c>
      <c r="I8" s="12">
        <v>8.2083333333333325E-4</v>
      </c>
      <c r="J8" s="12">
        <v>8.2447916666666661E-4</v>
      </c>
      <c r="K8" s="12">
        <v>8.2586805555555549E-4</v>
      </c>
      <c r="L8" s="12">
        <v>8.3179398148148153E-4</v>
      </c>
      <c r="M8" s="12">
        <v>8.3479166666666673E-4</v>
      </c>
      <c r="N8" s="12">
        <v>8.4303240740740736E-4</v>
      </c>
      <c r="O8" s="12">
        <v>8.4166666666666667E-4</v>
      </c>
      <c r="P8" s="12">
        <v>8.476967592592593E-4</v>
      </c>
      <c r="Q8" s="12">
        <v>8.4554398148148141E-4</v>
      </c>
      <c r="R8" s="12">
        <v>8.4259259259259259E-4</v>
      </c>
      <c r="S8" s="12">
        <v>8.3363425925925922E-4</v>
      </c>
      <c r="T8" s="12">
        <v>8.2728009259259256E-4</v>
      </c>
      <c r="U8" s="12">
        <v>8.4074074074074075E-4</v>
      </c>
      <c r="V8" s="12">
        <v>8.4243055555555558E-4</v>
      </c>
      <c r="W8" s="12">
        <v>8.3782407407407406E-4</v>
      </c>
      <c r="X8" s="12">
        <v>9.015046296296297E-4</v>
      </c>
      <c r="Y8" s="12">
        <v>8.2416666666666673E-4</v>
      </c>
      <c r="Z8" s="12">
        <v>8.3512731481481491E-4</v>
      </c>
      <c r="AA8" s="12">
        <v>8.3976851851851845E-4</v>
      </c>
      <c r="AB8" s="12">
        <v>8.2792824074074073E-4</v>
      </c>
      <c r="AC8" s="12">
        <v>8.2606481481481474E-4</v>
      </c>
      <c r="AD8" s="12">
        <v>8.3377314814814805E-4</v>
      </c>
      <c r="AE8" s="12">
        <v>8.3590277777777775E-4</v>
      </c>
      <c r="AF8" s="12">
        <v>8.2756944444444447E-4</v>
      </c>
      <c r="AG8" s="12">
        <v>8.2048611111111113E-4</v>
      </c>
      <c r="AH8" s="12">
        <v>8.4287037037037045E-4</v>
      </c>
      <c r="AI8" s="12">
        <v>8.2085648148148144E-4</v>
      </c>
      <c r="AJ8" s="12">
        <v>8.0884259259259266E-4</v>
      </c>
      <c r="AK8" s="12">
        <v>8.1159722222222223E-4</v>
      </c>
      <c r="AL8" s="12">
        <v>8.1256944444444432E-4</v>
      </c>
      <c r="AM8" s="12">
        <v>8.3163194444444463E-4</v>
      </c>
      <c r="AN8" s="12">
        <v>8.3033564814814808E-4</v>
      </c>
      <c r="AO8" s="12">
        <v>8.0524305555555557E-4</v>
      </c>
      <c r="AP8" s="12">
        <v>8.391782407407407E-4</v>
      </c>
      <c r="AQ8" s="12">
        <v>8.3806712962962958E-4</v>
      </c>
      <c r="AR8" s="12">
        <v>8.298958333333332E-4</v>
      </c>
      <c r="AS8" s="12">
        <v>8.2821759259259253E-4</v>
      </c>
      <c r="AT8" s="12">
        <v>8.2912037037037036E-4</v>
      </c>
      <c r="AU8" s="12">
        <v>8.4146990740740753E-4</v>
      </c>
      <c r="AV8" s="12">
        <v>8.0949074074074072E-4</v>
      </c>
      <c r="AW8" s="12">
        <v>8.8082175925925925E-4</v>
      </c>
      <c r="AX8" s="12">
        <v>7.7320601851851856E-4</v>
      </c>
      <c r="AY8" s="12">
        <v>8.4416666666666668E-4</v>
      </c>
      <c r="AZ8" s="12">
        <v>8.490393518518518E-4</v>
      </c>
      <c r="BA8" s="12">
        <v>8.4225694444444441E-4</v>
      </c>
      <c r="BB8" s="12">
        <v>8.4018518518518513E-4</v>
      </c>
      <c r="BC8" s="12">
        <v>8.5596064814814823E-4</v>
      </c>
      <c r="BD8" s="12">
        <v>8.7678240740740739E-4</v>
      </c>
      <c r="BE8" s="12">
        <v>8.6700231481481481E-4</v>
      </c>
      <c r="BF8" s="12">
        <v>8.5768518518518518E-4</v>
      </c>
      <c r="BG8" s="12">
        <v>8.4936342592592583E-4</v>
      </c>
      <c r="BH8" s="12">
        <v>7.7626157407407407E-4</v>
      </c>
      <c r="BI8" s="12">
        <v>8.5129629629629628E-4</v>
      </c>
      <c r="BJ8" s="12">
        <v>8.5439814814814807E-4</v>
      </c>
      <c r="BK8" s="12">
        <v>8.5443287037037042E-4</v>
      </c>
      <c r="BL8" s="12">
        <v>8.4089120370370361E-4</v>
      </c>
      <c r="BM8" s="12">
        <v>8.449074074074075E-4</v>
      </c>
      <c r="BN8" s="12">
        <v>8.4491898148148154E-4</v>
      </c>
      <c r="BO8" s="12">
        <v>8.5518518518518528E-4</v>
      </c>
      <c r="BP8" s="12">
        <v>8.4348379629629628E-4</v>
      </c>
      <c r="BQ8" s="12">
        <v>8.4859953703703703E-4</v>
      </c>
      <c r="BR8" s="12">
        <v>8.8104166666666669E-4</v>
      </c>
      <c r="BS8" s="12">
        <v>8.777314814814815E-4</v>
      </c>
      <c r="BT8" s="12">
        <v>8.6306712962962954E-4</v>
      </c>
      <c r="BU8" s="12">
        <v>8.6961805555555566E-4</v>
      </c>
      <c r="BV8" s="12">
        <v>8.702893518518518E-4</v>
      </c>
      <c r="BW8" s="12">
        <v>8.7505787037037023E-4</v>
      </c>
      <c r="BX8" s="12">
        <v>8.6738425925925915E-4</v>
      </c>
      <c r="BY8" s="12">
        <v>8.6078703703703708E-4</v>
      </c>
      <c r="BZ8" s="12">
        <v>8.8027777777777789E-4</v>
      </c>
      <c r="CA8" s="12">
        <v>8.6719907407407405E-4</v>
      </c>
      <c r="CB8" s="12">
        <v>8.6003472222222221E-4</v>
      </c>
      <c r="CC8" s="13">
        <v>8.2396990740740738E-4</v>
      </c>
      <c r="CD8" s="11">
        <f t="shared" si="0"/>
        <v>8.392044270833333E-4</v>
      </c>
    </row>
    <row r="9" spans="1:82" ht="20.100000000000001" customHeight="1">
      <c r="A9" s="3" t="s">
        <v>6</v>
      </c>
      <c r="B9" s="12">
        <v>7.8459490740740746E-4</v>
      </c>
      <c r="C9" s="12">
        <v>8.1273148148148144E-4</v>
      </c>
      <c r="D9" s="12">
        <v>8.421990740740741E-4</v>
      </c>
      <c r="E9" s="12">
        <v>8.1855324074074079E-4</v>
      </c>
      <c r="F9" s="12">
        <v>8.2090277777777771E-4</v>
      </c>
      <c r="G9" s="12">
        <v>8.2565972222222209E-4</v>
      </c>
      <c r="H9" s="12">
        <v>8.245023148148148E-4</v>
      </c>
      <c r="I9" s="12">
        <v>8.1715277777777786E-4</v>
      </c>
      <c r="J9" s="12">
        <v>8.2859953703703698E-4</v>
      </c>
      <c r="K9" s="12">
        <v>8.1018518518518516E-4</v>
      </c>
      <c r="L9" s="12">
        <v>8.0314814814814821E-4</v>
      </c>
      <c r="M9" s="12">
        <v>8.0549768518518524E-4</v>
      </c>
      <c r="N9" s="12">
        <v>8.0638888888888893E-4</v>
      </c>
      <c r="O9" s="12">
        <v>8.0792824074074068E-4</v>
      </c>
      <c r="P9" s="12">
        <v>8.0812499999999992E-4</v>
      </c>
      <c r="Q9" s="12">
        <v>8.1625000000000003E-4</v>
      </c>
      <c r="R9" s="12">
        <v>8.1818287037037048E-4</v>
      </c>
      <c r="S9" s="12">
        <v>8.1141203703703703E-4</v>
      </c>
      <c r="T9" s="12">
        <v>8.1238425925925922E-4</v>
      </c>
      <c r="U9" s="12">
        <v>8.2862268518518517E-4</v>
      </c>
      <c r="V9" s="12">
        <v>8.2039351851851848E-4</v>
      </c>
      <c r="W9" s="12">
        <v>8.2325231481481485E-4</v>
      </c>
      <c r="X9" s="12">
        <v>8.2703703703703715E-4</v>
      </c>
      <c r="Y9" s="12">
        <v>8.2699074074074088E-4</v>
      </c>
      <c r="Z9" s="12">
        <v>7.9163194444444452E-4</v>
      </c>
      <c r="AA9" s="12">
        <v>8.0420138888888891E-4</v>
      </c>
      <c r="AB9" s="12">
        <v>8.1422453703703702E-4</v>
      </c>
      <c r="AC9" s="12">
        <v>8.038310185185185E-4</v>
      </c>
      <c r="AD9" s="12">
        <v>8.0923611111111116E-4</v>
      </c>
      <c r="AE9" s="12">
        <v>8.0062500000000001E-4</v>
      </c>
      <c r="AF9" s="12">
        <v>7.8584490740740741E-4</v>
      </c>
      <c r="AG9" s="12">
        <v>7.9556712962962968E-4</v>
      </c>
      <c r="AH9" s="12">
        <v>7.9706018518518505E-4</v>
      </c>
      <c r="AI9" s="12">
        <v>7.9405092592592591E-4</v>
      </c>
      <c r="AJ9" s="12">
        <v>8.0120370370370371E-4</v>
      </c>
      <c r="AK9" s="12">
        <v>8.1408564814814809E-4</v>
      </c>
      <c r="AL9" s="12">
        <v>8.1206018518518519E-4</v>
      </c>
      <c r="AM9" s="12">
        <v>8.0833333333333321E-4</v>
      </c>
      <c r="AN9" s="12">
        <v>8.1625000000000003E-4</v>
      </c>
      <c r="AO9" s="12">
        <v>7.90787037037037E-4</v>
      </c>
      <c r="AP9" s="12">
        <v>7.9400462962962964E-4</v>
      </c>
      <c r="AQ9" s="12">
        <v>7.8208333333333342E-4</v>
      </c>
      <c r="AR9" s="12">
        <v>8.1025462962962963E-4</v>
      </c>
      <c r="AS9" s="12">
        <v>8.036689814814816E-4</v>
      </c>
      <c r="AT9" s="12">
        <v>7.9752314814814822E-4</v>
      </c>
      <c r="AU9" s="12">
        <v>7.9226851851851854E-4</v>
      </c>
      <c r="AV9" s="12">
        <v>8.0032407407407407E-4</v>
      </c>
      <c r="AW9" s="12">
        <v>7.9021990740740745E-4</v>
      </c>
      <c r="AX9" s="12">
        <v>7.4843749999999997E-4</v>
      </c>
      <c r="AY9" s="12">
        <v>7.7891203703703705E-4</v>
      </c>
      <c r="AZ9" s="12">
        <v>7.814467592592594E-4</v>
      </c>
      <c r="BA9" s="12">
        <v>7.9157407407407399E-4</v>
      </c>
      <c r="BB9" s="12">
        <v>7.9362268518518508E-4</v>
      </c>
      <c r="BC9" s="12">
        <v>8.0280092592592588E-4</v>
      </c>
      <c r="BD9" s="12">
        <v>7.7364583333333333E-4</v>
      </c>
      <c r="BE9" s="12">
        <v>7.928935185185184E-4</v>
      </c>
      <c r="BF9" s="12">
        <v>7.9798611111111118E-4</v>
      </c>
      <c r="BG9" s="12">
        <v>8.0146990740740743E-4</v>
      </c>
      <c r="BH9" s="12">
        <v>7.954166666666666E-4</v>
      </c>
      <c r="BI9" s="12">
        <v>8.0055555555555566E-4</v>
      </c>
      <c r="BJ9" s="12">
        <v>7.9134259259259262E-4</v>
      </c>
      <c r="BK9" s="12">
        <v>7.9885416666666657E-4</v>
      </c>
      <c r="BL9" s="12">
        <v>8.0864583333333342E-4</v>
      </c>
      <c r="BM9" s="12">
        <v>8.1376157407407406E-4</v>
      </c>
      <c r="BN9" s="12">
        <v>8.1084490740740737E-4</v>
      </c>
      <c r="BO9" s="12">
        <v>8.0850694444444449E-4</v>
      </c>
      <c r="BP9" s="12">
        <v>7.9613425925925934E-4</v>
      </c>
      <c r="BQ9" s="12">
        <v>8.2259259259259265E-4</v>
      </c>
      <c r="BR9" s="12">
        <v>8.1518518518518518E-4</v>
      </c>
      <c r="BS9" s="12">
        <v>8.0821759259259258E-4</v>
      </c>
      <c r="BT9" s="12">
        <v>8.0598379629629629E-4</v>
      </c>
      <c r="BU9" s="12">
        <v>7.9035879629629627E-4</v>
      </c>
      <c r="BV9" s="12">
        <v>7.8350694444444442E-4</v>
      </c>
      <c r="BW9" s="12">
        <v>7.9322916666666658E-4</v>
      </c>
      <c r="BX9" s="12">
        <v>7.8447916666666672E-4</v>
      </c>
      <c r="BY9" s="12">
        <v>7.94675925925926E-4</v>
      </c>
      <c r="BZ9" s="12">
        <v>7.9437499999999994E-4</v>
      </c>
      <c r="CA9" s="12">
        <v>7.515740740740741E-4</v>
      </c>
      <c r="CB9" s="12">
        <v>7.8141203703703706E-4</v>
      </c>
      <c r="CC9" s="13">
        <v>7.5525462962962959E-4</v>
      </c>
      <c r="CD9" s="11">
        <f t="shared" si="0"/>
        <v>8.022216435185183E-4</v>
      </c>
    </row>
    <row r="10" spans="1:82" ht="20.100000000000001" customHeight="1">
      <c r="A10" s="3" t="s">
        <v>7</v>
      </c>
      <c r="B10" s="12">
        <v>8.5089120370370364E-4</v>
      </c>
      <c r="C10" s="12">
        <v>8.5770833333333348E-4</v>
      </c>
      <c r="D10" s="12">
        <v>8.8472222222222218E-4</v>
      </c>
      <c r="E10" s="12">
        <v>9.4515046296296307E-4</v>
      </c>
      <c r="F10" s="12">
        <v>8.600578703703704E-4</v>
      </c>
      <c r="G10" s="12">
        <v>8.6618055555555569E-4</v>
      </c>
      <c r="H10" s="12">
        <v>8.6062499999999995E-4</v>
      </c>
      <c r="I10" s="12">
        <v>8.4729166666666666E-4</v>
      </c>
      <c r="J10" s="12">
        <v>8.7928240740740751E-4</v>
      </c>
      <c r="K10" s="12">
        <v>8.704166666666668E-4</v>
      </c>
      <c r="L10" s="12">
        <v>8.8182870370370368E-4</v>
      </c>
      <c r="M10" s="12">
        <v>8.6818287037037029E-4</v>
      </c>
      <c r="N10" s="12">
        <v>8.7001157407407415E-4</v>
      </c>
      <c r="O10" s="12">
        <v>8.750462962962964E-4</v>
      </c>
      <c r="P10" s="12">
        <v>8.8393518518518508E-4</v>
      </c>
      <c r="Q10" s="12">
        <v>8.7976851851851844E-4</v>
      </c>
      <c r="R10" s="12">
        <v>4.6087962962962965E-5</v>
      </c>
      <c r="S10" s="12">
        <v>8.6988425925925916E-4</v>
      </c>
      <c r="T10" s="12">
        <v>9.0126157407407397E-4</v>
      </c>
      <c r="U10" s="12">
        <v>8.7055555555555551E-4</v>
      </c>
      <c r="V10" s="12">
        <v>8.8745370370370367E-4</v>
      </c>
      <c r="W10" s="12">
        <v>8.8606481481481479E-4</v>
      </c>
      <c r="X10" s="12">
        <v>8.9434027777777775E-4</v>
      </c>
      <c r="Y10" s="12">
        <v>8.8894675925925914E-4</v>
      </c>
      <c r="Z10" s="12">
        <v>9.0555555555555561E-4</v>
      </c>
      <c r="AA10" s="12">
        <v>9.0651620370370365E-4</v>
      </c>
      <c r="AB10" s="12">
        <v>9.0322916666666676E-4</v>
      </c>
      <c r="AC10" s="12">
        <v>9.0917824074074078E-4</v>
      </c>
      <c r="AD10" s="12">
        <v>9.2152777777777773E-4</v>
      </c>
      <c r="AE10" s="12">
        <v>9.3466435185185189E-4</v>
      </c>
      <c r="AF10" s="12">
        <v>9.0649305555555546E-4</v>
      </c>
      <c r="AG10" s="12">
        <v>9.1218749999999991E-4</v>
      </c>
      <c r="AH10" s="12">
        <v>9.1379629629629623E-4</v>
      </c>
      <c r="AI10" s="12">
        <v>9.092361111111111E-4</v>
      </c>
      <c r="AJ10" s="12">
        <v>8.936921296296297E-4</v>
      </c>
      <c r="AK10" s="12">
        <v>9.1540509259259255E-4</v>
      </c>
      <c r="AL10" s="12">
        <v>9.2017361111111119E-4</v>
      </c>
      <c r="AM10" s="12">
        <v>9.2234953703703706E-4</v>
      </c>
      <c r="AN10" s="12">
        <v>9.1843750000000009E-4</v>
      </c>
      <c r="AO10" s="12">
        <v>9.1810185185185191E-4</v>
      </c>
      <c r="AP10" s="12">
        <v>9.1434027777777781E-4</v>
      </c>
      <c r="AQ10" s="12">
        <v>9.1611111111111103E-4</v>
      </c>
      <c r="AR10" s="12">
        <v>9.1020833333333329E-4</v>
      </c>
      <c r="AS10" s="12">
        <v>9.3142361111111117E-4</v>
      </c>
      <c r="AT10" s="12">
        <v>9.3425925925925924E-4</v>
      </c>
      <c r="AU10" s="12">
        <v>9.2788194444444439E-4</v>
      </c>
      <c r="AV10" s="12">
        <v>9.4238425925925924E-4</v>
      </c>
      <c r="AW10" s="12">
        <v>9.4777777777777785E-4</v>
      </c>
      <c r="AX10" s="12">
        <v>9.4581018518518506E-4</v>
      </c>
      <c r="AY10" s="12">
        <v>9.3797453703703708E-4</v>
      </c>
      <c r="AZ10" s="12">
        <v>9.3429398148148159E-4</v>
      </c>
      <c r="BA10" s="12">
        <v>9.371643518518519E-4</v>
      </c>
      <c r="BB10" s="12">
        <v>9.3702546296296296E-4</v>
      </c>
      <c r="BC10" s="12">
        <v>9.4004629629629614E-4</v>
      </c>
      <c r="BD10" s="12">
        <v>9.2778935185185184E-4</v>
      </c>
      <c r="BE10" s="12">
        <v>9.4354166666666675E-4</v>
      </c>
      <c r="BF10" s="12">
        <v>9.2042824074074076E-4</v>
      </c>
      <c r="BG10" s="12">
        <v>9.3388888888888894E-4</v>
      </c>
      <c r="BH10" s="12">
        <v>9.2214120370370366E-4</v>
      </c>
      <c r="BI10" s="12">
        <v>9.4179398148148139E-4</v>
      </c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3"/>
      <c r="CD10" s="11">
        <f t="shared" si="0"/>
        <v>8.9137538580246888E-4</v>
      </c>
    </row>
    <row r="11" spans="1:82" ht="20.100000000000001" customHeight="1">
      <c r="A11" s="3" t="s">
        <v>8</v>
      </c>
      <c r="B11" s="12">
        <v>7.9351851851851849E-4</v>
      </c>
      <c r="C11" s="12">
        <v>8.1872685185185184E-4</v>
      </c>
      <c r="D11" s="12">
        <v>8.2424768518518513E-4</v>
      </c>
      <c r="E11" s="12">
        <v>8.196875E-4</v>
      </c>
      <c r="F11" s="12">
        <v>8.2790509259259265E-4</v>
      </c>
      <c r="G11" s="12">
        <v>8.2196759259259256E-4</v>
      </c>
      <c r="H11" s="12">
        <v>8.2061342592592602E-4</v>
      </c>
      <c r="I11" s="12">
        <v>8.1269675925925921E-4</v>
      </c>
      <c r="J11" s="12">
        <v>7.8959490740740758E-4</v>
      </c>
      <c r="K11" s="12">
        <v>7.7975694444444436E-4</v>
      </c>
      <c r="L11" s="12">
        <v>7.7545138888888889E-4</v>
      </c>
      <c r="M11" s="12">
        <v>7.7666666666666672E-4</v>
      </c>
      <c r="N11" s="12">
        <v>8.0864583333333342E-4</v>
      </c>
      <c r="O11" s="12">
        <v>7.7961805555555553E-4</v>
      </c>
      <c r="P11" s="12">
        <v>7.8262731481481488E-4</v>
      </c>
      <c r="Q11" s="12">
        <v>7.8608796296296283E-4</v>
      </c>
      <c r="R11" s="12">
        <v>7.8190972222222214E-4</v>
      </c>
      <c r="S11" s="12">
        <v>7.7184027777777787E-4</v>
      </c>
      <c r="T11" s="12">
        <v>7.8260416666666658E-4</v>
      </c>
      <c r="U11" s="12">
        <v>7.8869212962962964E-4</v>
      </c>
      <c r="V11" s="12">
        <v>8.0679398148148158E-4</v>
      </c>
      <c r="W11" s="12">
        <v>8.0079861111111118E-4</v>
      </c>
      <c r="X11" s="12">
        <v>7.9575231481481478E-4</v>
      </c>
      <c r="Y11" s="12">
        <v>7.9270833333333331E-4</v>
      </c>
      <c r="Z11" s="12">
        <v>8.0230324074074091E-4</v>
      </c>
      <c r="AA11" s="12">
        <v>7.8288194444444455E-4</v>
      </c>
      <c r="AB11" s="12">
        <v>8.0363425925925925E-4</v>
      </c>
      <c r="AC11" s="12">
        <v>7.8556712962962966E-4</v>
      </c>
      <c r="AD11" s="12">
        <v>7.3635416666666652E-4</v>
      </c>
      <c r="AE11" s="12">
        <v>7.9115740740740741E-4</v>
      </c>
      <c r="AF11" s="12">
        <v>7.8582175925925922E-4</v>
      </c>
      <c r="AG11" s="12">
        <v>7.6739583333333336E-4</v>
      </c>
      <c r="AH11" s="12">
        <v>7.7609953703703706E-4</v>
      </c>
      <c r="AI11" s="12">
        <v>7.8571759259259263E-4</v>
      </c>
      <c r="AJ11" s="12">
        <v>7.8546296296296296E-4</v>
      </c>
      <c r="AK11" s="12">
        <v>7.871296296296297E-4</v>
      </c>
      <c r="AL11" s="12">
        <v>7.7846064814814824E-4</v>
      </c>
      <c r="AM11" s="12">
        <v>7.6131944444444457E-4</v>
      </c>
      <c r="AN11" s="12">
        <v>7.9490740740740748E-4</v>
      </c>
      <c r="AO11" s="12">
        <v>7.7709490740740744E-4</v>
      </c>
      <c r="AP11" s="12">
        <v>7.8357638888888889E-4</v>
      </c>
      <c r="AQ11" s="12">
        <v>7.8901620370370367E-4</v>
      </c>
      <c r="AR11" s="12">
        <v>7.886574074074073E-4</v>
      </c>
      <c r="AS11" s="12">
        <v>7.8476851851851841E-4</v>
      </c>
      <c r="AT11" s="12">
        <v>7.787962962962962E-4</v>
      </c>
      <c r="AU11" s="12">
        <v>7.9390046296296283E-4</v>
      </c>
      <c r="AV11" s="12">
        <v>7.714814814814815E-4</v>
      </c>
      <c r="AW11" s="12">
        <v>7.9020833333333341E-4</v>
      </c>
      <c r="AX11" s="12">
        <v>7.9193287037037036E-4</v>
      </c>
      <c r="AY11" s="12">
        <v>7.8515046296296286E-4</v>
      </c>
      <c r="AZ11" s="12">
        <v>7.8540509259259264E-4</v>
      </c>
      <c r="BA11" s="12">
        <v>7.9040509259259255E-4</v>
      </c>
      <c r="BB11" s="12">
        <v>7.9307870370370383E-4</v>
      </c>
      <c r="BC11" s="12">
        <v>7.9384259259259262E-4</v>
      </c>
      <c r="BD11" s="12">
        <v>7.9881944444444445E-4</v>
      </c>
      <c r="BE11" s="12">
        <v>7.9599537037037041E-4</v>
      </c>
      <c r="BF11" s="12">
        <v>7.9907407407407412E-4</v>
      </c>
      <c r="BG11" s="12">
        <v>8.0392361111111116E-4</v>
      </c>
      <c r="BH11" s="12">
        <v>8.0983796296296305E-4</v>
      </c>
      <c r="BI11" s="12">
        <v>7.9343749999999998E-4</v>
      </c>
      <c r="BJ11" s="12">
        <v>8.0638888888888893E-4</v>
      </c>
      <c r="BK11" s="12">
        <v>8.0038194444444438E-4</v>
      </c>
      <c r="BL11" s="12">
        <v>8.0694444444444433E-4</v>
      </c>
      <c r="BM11" s="12">
        <v>8.171643518518518E-4</v>
      </c>
      <c r="BN11" s="12">
        <v>8.0584490740740746E-4</v>
      </c>
      <c r="BO11" s="12">
        <v>8.000925925925927E-4</v>
      </c>
      <c r="BP11" s="12">
        <v>8.1356481481481481E-4</v>
      </c>
      <c r="BQ11" s="12">
        <v>7.9751157407407407E-4</v>
      </c>
      <c r="BR11" s="12">
        <v>8.1077546296296312E-4</v>
      </c>
      <c r="BS11" s="12">
        <v>8.2528935185185179E-4</v>
      </c>
      <c r="BT11" s="12">
        <v>8.1760416666666667E-4</v>
      </c>
      <c r="BU11" s="12">
        <v>8.2047453703703709E-4</v>
      </c>
      <c r="BV11" s="12">
        <v>8.0137731481481477E-4</v>
      </c>
      <c r="BW11" s="12">
        <v>8.0598379629629629E-4</v>
      </c>
      <c r="BX11" s="12">
        <v>8.1031249999999994E-4</v>
      </c>
      <c r="BY11" s="12">
        <v>7.9185185185185185E-4</v>
      </c>
      <c r="BZ11" s="12">
        <v>8.1483796296296295E-4</v>
      </c>
      <c r="CA11" s="12">
        <v>8.0293981481481481E-4</v>
      </c>
      <c r="CB11" s="12">
        <v>8.0444444444444433E-4</v>
      </c>
      <c r="CC11" s="13">
        <v>7.8732638888888895E-4</v>
      </c>
      <c r="CD11" s="11">
        <f t="shared" si="0"/>
        <v>7.9503298611111105E-4</v>
      </c>
    </row>
    <row r="12" spans="1:82" ht="20.100000000000001" customHeight="1">
      <c r="A12" s="3" t="s">
        <v>9</v>
      </c>
      <c r="B12" s="12">
        <v>8.2822916666666668E-4</v>
      </c>
      <c r="C12" s="12">
        <v>8.4114583333333339E-4</v>
      </c>
      <c r="D12" s="12">
        <v>8.4245370370370377E-4</v>
      </c>
      <c r="E12" s="12">
        <v>8.2106481481481473E-4</v>
      </c>
      <c r="F12" s="12">
        <v>8.4734953703703708E-4</v>
      </c>
      <c r="G12" s="12">
        <v>8.4302083333333332E-4</v>
      </c>
      <c r="H12" s="12">
        <v>8.2763888888888893E-4</v>
      </c>
      <c r="I12" s="12">
        <v>8.3046296296296297E-4</v>
      </c>
      <c r="J12" s="12">
        <v>8.3761574074074077E-4</v>
      </c>
      <c r="K12" s="12">
        <v>8.3858796296296296E-4</v>
      </c>
      <c r="L12" s="12">
        <v>8.3836805555555542E-4</v>
      </c>
      <c r="M12" s="12">
        <v>8.3593749999999988E-4</v>
      </c>
      <c r="N12" s="12">
        <v>8.3765046296296289E-4</v>
      </c>
      <c r="O12" s="12">
        <v>8.3252314814814821E-4</v>
      </c>
      <c r="P12" s="12">
        <v>8.469328703703704E-4</v>
      </c>
      <c r="Q12" s="12">
        <v>8.4696759259259263E-4</v>
      </c>
      <c r="R12" s="12">
        <v>8.4223379629629622E-4</v>
      </c>
      <c r="S12" s="12">
        <v>8.4946759259259264E-4</v>
      </c>
      <c r="T12" s="12">
        <v>8.5167824074074085E-4</v>
      </c>
      <c r="U12" s="12">
        <v>8.3533564814814809E-4</v>
      </c>
      <c r="V12" s="12">
        <v>8.4475694444444442E-4</v>
      </c>
      <c r="W12" s="12">
        <v>8.4457175925925932E-4</v>
      </c>
      <c r="X12" s="12">
        <v>8.7853009259259264E-4</v>
      </c>
      <c r="Y12" s="12">
        <v>8.5362268518518513E-4</v>
      </c>
      <c r="Z12" s="12">
        <v>8.5418981481481489E-4</v>
      </c>
      <c r="AA12" s="12">
        <v>8.3533564814814809E-4</v>
      </c>
      <c r="AB12" s="12">
        <v>8.3954861111111112E-4</v>
      </c>
      <c r="AC12" s="12">
        <v>8.6100694444444451E-4</v>
      </c>
      <c r="AD12" s="12">
        <v>8.3936342592592602E-4</v>
      </c>
      <c r="AE12" s="12">
        <v>8.5037037037037026E-4</v>
      </c>
      <c r="AF12" s="12">
        <v>8.0425925925925923E-4</v>
      </c>
      <c r="AG12" s="12">
        <v>8.468287037037037E-4</v>
      </c>
      <c r="AH12" s="12">
        <v>8.4111111111111116E-4</v>
      </c>
      <c r="AI12" s="12">
        <v>8.4155092592592582E-4</v>
      </c>
      <c r="AJ12" s="12">
        <v>8.3586805555555573E-4</v>
      </c>
      <c r="AK12" s="12">
        <v>8.3087962962962976E-4</v>
      </c>
      <c r="AL12" s="12">
        <v>8.3496527777777779E-4</v>
      </c>
      <c r="AM12" s="12">
        <v>8.3781250000000002E-4</v>
      </c>
      <c r="AN12" s="12">
        <v>9.2925925925925934E-4</v>
      </c>
      <c r="AO12" s="12">
        <v>8.3267361111111118E-4</v>
      </c>
      <c r="AP12" s="12">
        <v>8.3962962962962973E-4</v>
      </c>
      <c r="AQ12" s="12">
        <v>8.384143518518518E-4</v>
      </c>
      <c r="AR12" s="12">
        <v>8.262615740740742E-4</v>
      </c>
      <c r="AS12" s="12">
        <v>8.3377314814814805E-4</v>
      </c>
      <c r="AT12" s="12">
        <v>8.366782407407407E-4</v>
      </c>
      <c r="AU12" s="12">
        <v>8.4964120370370358E-4</v>
      </c>
      <c r="AV12" s="12">
        <v>8.3068287037037041E-4</v>
      </c>
      <c r="AW12" s="12">
        <v>8.3804398148148139E-4</v>
      </c>
      <c r="AX12" s="12">
        <v>8.0887731481481479E-4</v>
      </c>
      <c r="AY12" s="12">
        <v>8.3530092592592597E-4</v>
      </c>
      <c r="AZ12" s="12">
        <v>8.3840277777777776E-4</v>
      </c>
      <c r="BA12" s="12">
        <v>8.4065972222222224E-4</v>
      </c>
      <c r="BB12" s="12">
        <v>8.3354166666666657E-4</v>
      </c>
      <c r="BC12" s="12">
        <v>8.3281249999999989E-4</v>
      </c>
      <c r="BD12" s="12">
        <v>8.3496527777777779E-4</v>
      </c>
      <c r="BE12" s="12">
        <v>8.4671296296296307E-4</v>
      </c>
      <c r="BF12" s="12">
        <v>8.3081018518518519E-4</v>
      </c>
      <c r="BG12" s="12">
        <v>8.2428240740740736E-4</v>
      </c>
      <c r="BH12" s="12">
        <v>7.9517361111111108E-4</v>
      </c>
      <c r="BI12" s="12">
        <v>8.3335648148148147E-4</v>
      </c>
      <c r="BJ12" s="12">
        <v>8.3393518518518528E-4</v>
      </c>
      <c r="BK12" s="12">
        <v>8.297106481481481E-4</v>
      </c>
      <c r="BL12" s="12">
        <v>8.3958333333333335E-4</v>
      </c>
      <c r="BM12" s="12">
        <v>8.2569444444444444E-4</v>
      </c>
      <c r="BN12" s="12">
        <v>8.3491898148148151E-4</v>
      </c>
      <c r="BO12" s="12">
        <v>8.2163194444444438E-4</v>
      </c>
      <c r="BP12" s="12">
        <v>8.0907407407407404E-4</v>
      </c>
      <c r="BQ12" s="12">
        <v>8.249768518518518E-4</v>
      </c>
      <c r="BR12" s="12">
        <v>8.2449074074074076E-4</v>
      </c>
      <c r="BS12" s="12">
        <v>8.2571759259259263E-4</v>
      </c>
      <c r="BT12" s="12">
        <v>8.2145833333333333E-4</v>
      </c>
      <c r="BU12" s="12">
        <v>8.279976851851852E-4</v>
      </c>
      <c r="BV12" s="12">
        <v>8.2027777777777785E-4</v>
      </c>
      <c r="BW12" s="12">
        <v>8.2990740740740735E-4</v>
      </c>
      <c r="BX12" s="12">
        <v>8.2453703703703714E-4</v>
      </c>
      <c r="BY12" s="12">
        <v>8.0461805555555549E-4</v>
      </c>
      <c r="BZ12" s="12">
        <v>8.1721064814814807E-4</v>
      </c>
      <c r="CA12" s="12">
        <v>8.3366898148148157E-4</v>
      </c>
      <c r="CB12" s="12">
        <v>8.0902777777777787E-4</v>
      </c>
      <c r="CC12" s="13">
        <v>7.8697916666666673E-4</v>
      </c>
      <c r="CD12" s="11">
        <f t="shared" si="0"/>
        <v>8.3505758101851818E-4</v>
      </c>
    </row>
    <row r="13" spans="1:82" ht="19.899999999999999" customHeight="1">
      <c r="A13" s="6" t="s">
        <v>92</v>
      </c>
      <c r="B13" s="8">
        <v>8.587962962962963E-4</v>
      </c>
      <c r="C13" s="8">
        <v>8.8298611111111119E-4</v>
      </c>
      <c r="D13" s="8">
        <v>8.7893518518518529E-4</v>
      </c>
      <c r="E13" s="8">
        <v>8.7337962962962966E-4</v>
      </c>
      <c r="F13" s="8">
        <v>8.8402777777777774E-4</v>
      </c>
      <c r="G13" s="8">
        <v>8.9363425925925927E-4</v>
      </c>
      <c r="H13" s="8">
        <v>8.8321759259259256E-4</v>
      </c>
      <c r="I13" s="8">
        <v>8.8148148148148146E-4</v>
      </c>
      <c r="J13" s="8">
        <v>8.7500000000000002E-4</v>
      </c>
      <c r="K13" s="8">
        <v>8.6331018518518527E-4</v>
      </c>
      <c r="L13" s="8">
        <v>8.6562499999999997E-4</v>
      </c>
      <c r="M13" s="8">
        <v>8.8206018518518527E-4</v>
      </c>
      <c r="N13" s="8">
        <v>8.8564814814814799E-4</v>
      </c>
      <c r="O13" s="8">
        <v>8.9398148148148138E-4</v>
      </c>
      <c r="P13" s="8">
        <v>8.8437500000000007E-4</v>
      </c>
      <c r="Q13" s="8">
        <v>9.0925925925925929E-4</v>
      </c>
      <c r="R13" s="8">
        <v>8.8472222222222218E-4</v>
      </c>
      <c r="S13" s="8">
        <v>8.8553240740740747E-4</v>
      </c>
      <c r="T13" s="8">
        <v>8.8159722222222231E-4</v>
      </c>
      <c r="U13" s="8">
        <v>8.6689814814814822E-4</v>
      </c>
      <c r="V13" s="8">
        <v>8.6562499999999997E-4</v>
      </c>
      <c r="W13" s="8">
        <v>8.7291666666666681E-4</v>
      </c>
      <c r="X13" s="8">
        <v>8.6979166666666661E-4</v>
      </c>
      <c r="Y13" s="8">
        <v>8.7280092592592585E-4</v>
      </c>
      <c r="Z13" s="8">
        <v>8.8252314814814801E-4</v>
      </c>
      <c r="AA13" s="8">
        <v>8.7928240740740751E-4</v>
      </c>
      <c r="AB13" s="8">
        <v>8.6898148148148154E-4</v>
      </c>
      <c r="AC13" s="8">
        <v>8.7534722222222224E-4</v>
      </c>
      <c r="AD13" s="8">
        <v>8.7743055555555567E-4</v>
      </c>
      <c r="AE13" s="8">
        <v>8.8356481481481478E-4</v>
      </c>
      <c r="AF13" s="8">
        <v>8.6921296296296302E-4</v>
      </c>
      <c r="AG13" s="8">
        <v>8.7719907407407408E-4</v>
      </c>
      <c r="AH13" s="8">
        <v>8.7465277777777791E-4</v>
      </c>
      <c r="AI13" s="8">
        <v>8.7916666666666666E-4</v>
      </c>
      <c r="AJ13" s="8">
        <v>8.9594907407407407E-4</v>
      </c>
      <c r="AK13" s="8">
        <v>8.7557870370370361E-4</v>
      </c>
      <c r="AL13" s="8">
        <v>8.7245370370370374E-4</v>
      </c>
      <c r="AM13" s="8">
        <v>8.8182870370370368E-4</v>
      </c>
      <c r="AN13" s="8">
        <v>9.0682870370370385E-4</v>
      </c>
      <c r="AO13" s="8">
        <v>8.8206018518518527E-4</v>
      </c>
      <c r="AP13" s="8">
        <v>8.8009259259259247E-4</v>
      </c>
      <c r="AQ13" s="8">
        <v>8.8587962962962969E-4</v>
      </c>
      <c r="AR13" s="8">
        <v>9.1435185185185185E-4</v>
      </c>
      <c r="AS13" s="8">
        <v>8.9432870370370371E-4</v>
      </c>
      <c r="AT13" s="8">
        <v>9.0104166666666674E-4</v>
      </c>
      <c r="AU13" s="8">
        <v>8.6631944444444441E-4</v>
      </c>
      <c r="AV13" s="8">
        <v>9.156250000000001E-4</v>
      </c>
      <c r="AW13" s="8">
        <v>9.1087962962962954E-4</v>
      </c>
      <c r="AX13" s="8">
        <v>9.1979166666666674E-4</v>
      </c>
      <c r="AY13" s="8">
        <v>9.0462962962962969E-4</v>
      </c>
      <c r="AZ13" s="8">
        <v>9.1770833333333331E-4</v>
      </c>
      <c r="BA13" s="8">
        <v>9.1678240740740739E-4</v>
      </c>
      <c r="BB13" s="8">
        <v>9.2303240740740746E-4</v>
      </c>
      <c r="BC13" s="8">
        <v>9.1574074074074073E-4</v>
      </c>
      <c r="BD13" s="8">
        <v>9.2997685185185186E-4</v>
      </c>
      <c r="BE13" s="8">
        <v>9.2511574074074078E-4</v>
      </c>
      <c r="BF13" s="8">
        <v>9.2187499999999995E-4</v>
      </c>
      <c r="BG13" s="8">
        <v>8.9791666666666665E-4</v>
      </c>
      <c r="BH13" s="8">
        <v>8.9907407407407395E-4</v>
      </c>
      <c r="BI13" s="8">
        <v>8.9814814814814824E-4</v>
      </c>
      <c r="BJ13" s="8">
        <v>9.277777777777778E-4</v>
      </c>
      <c r="BK13" s="8">
        <v>9.430555555555556E-4</v>
      </c>
      <c r="BL13" s="8">
        <v>9.2627314814814818E-4</v>
      </c>
      <c r="BM13" s="8">
        <v>9.2997685185185186E-4</v>
      </c>
      <c r="BN13" s="8">
        <v>9.2997685185185186E-4</v>
      </c>
      <c r="BO13" s="8">
        <v>9.3576388888888908E-4</v>
      </c>
      <c r="BP13" s="8">
        <v>9.3877314814814821E-4</v>
      </c>
      <c r="BQ13" s="8">
        <v>9.3634259259259267E-4</v>
      </c>
      <c r="BR13" s="8">
        <v>9.5474537037037045E-4</v>
      </c>
      <c r="BS13" s="8">
        <v>8.9108796296296288E-4</v>
      </c>
      <c r="BT13" s="8">
        <v>9.465277777777778E-4</v>
      </c>
      <c r="BU13" s="8">
        <v>9.5439814814814823E-4</v>
      </c>
      <c r="BV13" s="8">
        <v>9.2824074074074076E-4</v>
      </c>
      <c r="BW13" s="8">
        <v>9.4155092592592598E-4</v>
      </c>
      <c r="BX13" s="8">
        <v>9.563657407407407E-4</v>
      </c>
      <c r="BY13" s="8">
        <v>9.237268518518519E-4</v>
      </c>
      <c r="BZ13" s="8">
        <v>9.3888888888888895E-4</v>
      </c>
      <c r="CA13" s="8">
        <v>9.2141203703703699E-4</v>
      </c>
      <c r="CB13" s="8">
        <v>9.1655092592592602E-4</v>
      </c>
      <c r="CC13" s="8">
        <v>8.9768518518518507E-4</v>
      </c>
      <c r="CD13" s="11">
        <f t="shared" si="0"/>
        <v>8.9943865740740761E-4</v>
      </c>
    </row>
    <row r="14" spans="1:82" ht="19.899999999999999" customHeight="1">
      <c r="A14" s="6" t="s">
        <v>93</v>
      </c>
      <c r="B14" s="8">
        <v>8.9988425925925924E-4</v>
      </c>
      <c r="C14" s="8">
        <v>8.9421296296296297E-4</v>
      </c>
      <c r="D14" s="8">
        <v>9.0393518518518525E-4</v>
      </c>
      <c r="E14" s="8">
        <v>9.090277777777777E-4</v>
      </c>
      <c r="F14" s="8">
        <v>9.1446759259259259E-4</v>
      </c>
      <c r="G14" s="8">
        <v>9.038194444444444E-4</v>
      </c>
      <c r="H14" s="8">
        <v>9.0509259259259243E-4</v>
      </c>
      <c r="I14" s="8">
        <v>9.13888888888889E-4</v>
      </c>
      <c r="J14" s="8">
        <v>8.9756944444444443E-4</v>
      </c>
      <c r="K14" s="8">
        <v>8.9537037037037048E-4</v>
      </c>
      <c r="L14" s="8">
        <v>9.020833333333333E-4</v>
      </c>
      <c r="M14" s="8">
        <v>9.1724537037037035E-4</v>
      </c>
      <c r="N14" s="8">
        <v>9.1273148148148149E-4</v>
      </c>
      <c r="O14" s="8">
        <v>9.2800925925925939E-4</v>
      </c>
      <c r="P14" s="8">
        <v>9.2210648148148154E-4</v>
      </c>
      <c r="Q14" s="8">
        <v>9.2858796296296298E-4</v>
      </c>
      <c r="R14" s="8">
        <v>9.4594907407407421E-4</v>
      </c>
      <c r="S14" s="8">
        <v>9.3506944444444453E-4</v>
      </c>
      <c r="T14" s="8">
        <v>9.2627314814814818E-4</v>
      </c>
      <c r="U14" s="8">
        <v>9.4444444444444448E-4</v>
      </c>
      <c r="V14" s="8">
        <v>9.3483796296296294E-4</v>
      </c>
      <c r="W14" s="8">
        <v>9.4675925925925917E-4</v>
      </c>
      <c r="X14" s="8">
        <v>9.430555555555556E-4</v>
      </c>
      <c r="Y14" s="8">
        <v>9.4780092592592583E-4</v>
      </c>
      <c r="Z14" s="8">
        <v>9.4791666666666668E-4</v>
      </c>
      <c r="AA14" s="8">
        <v>9.4155092592592598E-4</v>
      </c>
      <c r="AB14" s="8">
        <v>9.4328703703703708E-4</v>
      </c>
      <c r="AC14" s="8">
        <v>9.4490740740740744E-4</v>
      </c>
      <c r="AD14" s="8">
        <v>9.5243055555555543E-4</v>
      </c>
      <c r="AE14" s="8">
        <v>9.5532407407407404E-4</v>
      </c>
      <c r="AF14" s="8">
        <v>9.5787037037037032E-4</v>
      </c>
      <c r="AG14" s="8">
        <v>9.5601851851851848E-4</v>
      </c>
      <c r="AH14" s="8">
        <v>9.5162037037037047E-4</v>
      </c>
      <c r="AI14" s="8">
        <v>9.2141203703703699E-4</v>
      </c>
      <c r="AJ14" s="8">
        <v>9.2766203703703717E-4</v>
      </c>
      <c r="AK14" s="8">
        <v>9.5243055555555543E-4</v>
      </c>
      <c r="AL14" s="8">
        <v>9.4131944444444439E-4</v>
      </c>
      <c r="AM14" s="8">
        <v>9.4317129629629623E-4</v>
      </c>
      <c r="AN14" s="8">
        <v>9.494212962962963E-4</v>
      </c>
      <c r="AO14" s="8">
        <v>9.5787037037037032E-4</v>
      </c>
      <c r="AP14" s="8">
        <v>9.5659722222222229E-4</v>
      </c>
      <c r="AQ14" s="8">
        <v>9.4629629629629632E-4</v>
      </c>
      <c r="AR14" s="8">
        <v>9.5752314814814821E-4</v>
      </c>
      <c r="AS14" s="8">
        <v>9.3842592592592589E-4</v>
      </c>
      <c r="AT14" s="8">
        <v>9.3553240740740738E-4</v>
      </c>
      <c r="AU14" s="8">
        <v>9.2696759259259251E-4</v>
      </c>
      <c r="AV14" s="8">
        <v>9.3645833333333341E-4</v>
      </c>
      <c r="AW14" s="8">
        <v>9.4745370370370372E-4</v>
      </c>
      <c r="AX14" s="8">
        <v>9.3993055555555551E-4</v>
      </c>
      <c r="AY14" s="8">
        <v>9.3923611111111117E-4</v>
      </c>
      <c r="AZ14" s="8">
        <v>9.358796296296295E-4</v>
      </c>
      <c r="BA14" s="8">
        <v>9.4328703703703708E-4</v>
      </c>
      <c r="BB14" s="8">
        <v>9.2418981481481475E-4</v>
      </c>
      <c r="BC14" s="8">
        <v>9.4490740740740744E-4</v>
      </c>
      <c r="BD14" s="8">
        <v>9.3599537037037045E-4</v>
      </c>
      <c r="BE14" s="8">
        <v>9.3923611111111117E-4</v>
      </c>
      <c r="BF14" s="8">
        <v>9.2812500000000002E-4</v>
      </c>
      <c r="BG14" s="8">
        <v>9.4340277777777782E-4</v>
      </c>
      <c r="BH14" s="8">
        <v>9.1574074074074073E-4</v>
      </c>
      <c r="BI14" s="8">
        <v>9.1678240740740739E-4</v>
      </c>
      <c r="BJ14" s="8">
        <v>9.190972222222223E-4</v>
      </c>
      <c r="BK14" s="8">
        <v>9.324074074074074E-4</v>
      </c>
      <c r="BL14" s="8">
        <v>9.2395833333333338E-4</v>
      </c>
      <c r="BM14" s="8">
        <v>9.3148148148148148E-4</v>
      </c>
      <c r="BN14" s="8">
        <v>9.3715277777777775E-4</v>
      </c>
      <c r="BO14" s="8">
        <v>9.5312499999999998E-4</v>
      </c>
      <c r="BP14" s="8">
        <v>9.4513888888888892E-4</v>
      </c>
      <c r="BQ14" s="8">
        <v>9.4745370370370372E-4</v>
      </c>
      <c r="BR14" s="8">
        <v>9.5196759259259269E-4</v>
      </c>
      <c r="BS14" s="8">
        <v>9.6180555555555559E-4</v>
      </c>
      <c r="BT14" s="8">
        <v>9.6643518518518519E-4</v>
      </c>
      <c r="BU14" s="8">
        <v>9.6064814814814808E-4</v>
      </c>
      <c r="BV14" s="8">
        <v>9.4016203703703699E-4</v>
      </c>
      <c r="BW14" s="8">
        <v>9.6701388888888889E-4</v>
      </c>
      <c r="BX14" s="8">
        <v>9.6574074074074086E-4</v>
      </c>
      <c r="BY14" s="8">
        <v>9.4895833333333334E-4</v>
      </c>
      <c r="BZ14" s="8">
        <v>9.4594907407407421E-4</v>
      </c>
      <c r="CA14" s="8">
        <v>9.447916666666667E-4</v>
      </c>
      <c r="CB14" s="8">
        <v>9.3379629629629628E-4</v>
      </c>
      <c r="CC14" s="8">
        <v>9.1782407407407405E-4</v>
      </c>
      <c r="CD14" s="11">
        <f t="shared" si="0"/>
        <v>9.3579137731481508E-4</v>
      </c>
    </row>
    <row r="15" spans="1:82" ht="19.899999999999999" customHeight="1">
      <c r="A15" s="6" t="s">
        <v>94</v>
      </c>
      <c r="B15" s="8">
        <v>8.5983796296296296E-4</v>
      </c>
      <c r="C15" s="8">
        <v>8.7789351851851841E-4</v>
      </c>
      <c r="D15" s="8">
        <v>8.7800925925925926E-4</v>
      </c>
      <c r="E15" s="8">
        <v>8.8715277777777761E-4</v>
      </c>
      <c r="F15" s="8">
        <v>8.8611111111111106E-4</v>
      </c>
      <c r="G15" s="8">
        <v>8.8553240740740747E-4</v>
      </c>
      <c r="H15" s="8">
        <v>8.870370370370372E-4</v>
      </c>
      <c r="I15" s="8">
        <v>8.8564814814814799E-4</v>
      </c>
      <c r="J15" s="8">
        <v>8.8449074074074081E-4</v>
      </c>
      <c r="K15" s="8">
        <v>8.9004629629629633E-4</v>
      </c>
      <c r="L15" s="8">
        <v>8.8935185185185178E-4</v>
      </c>
      <c r="M15" s="8">
        <v>8.8680555555555561E-4</v>
      </c>
      <c r="N15" s="8">
        <v>8.8472222222222218E-4</v>
      </c>
      <c r="O15" s="8">
        <v>8.8206018518518527E-4</v>
      </c>
      <c r="P15" s="8">
        <v>8.8784722222222216E-4</v>
      </c>
      <c r="Q15" s="8">
        <v>8.8437500000000007E-4</v>
      </c>
      <c r="R15" s="8">
        <v>8.8599537037037043E-4</v>
      </c>
      <c r="S15" s="8">
        <v>8.8298611111111119E-4</v>
      </c>
      <c r="T15" s="8">
        <v>8.717592592592593E-4</v>
      </c>
      <c r="U15" s="8">
        <v>8.7743055555555567E-4</v>
      </c>
      <c r="V15" s="8">
        <v>8.7430555555555558E-4</v>
      </c>
      <c r="W15" s="8">
        <v>8.8263888888888886E-4</v>
      </c>
      <c r="X15" s="8">
        <v>8.8182870370370368E-4</v>
      </c>
      <c r="Y15" s="8">
        <v>8.6805555555555551E-4</v>
      </c>
      <c r="Z15" s="8">
        <v>8.8148148148148146E-4</v>
      </c>
      <c r="AA15" s="8">
        <v>8.6087962962962973E-4</v>
      </c>
      <c r="AB15" s="8">
        <v>8.7511574074074065E-4</v>
      </c>
      <c r="AC15" s="8">
        <v>8.7534722222222224E-4</v>
      </c>
      <c r="AD15" s="8">
        <v>8.7002314814814809E-4</v>
      </c>
      <c r="AE15" s="8">
        <v>8.7685185185185175E-4</v>
      </c>
      <c r="AF15" s="8">
        <v>8.752314814814815E-4</v>
      </c>
      <c r="AG15" s="8">
        <v>8.7766203703703704E-4</v>
      </c>
      <c r="AH15" s="8">
        <v>8.8611111111111106E-4</v>
      </c>
      <c r="AI15" s="8">
        <v>8.8425925925925922E-4</v>
      </c>
      <c r="AJ15" s="8">
        <v>8.6747685185185181E-4</v>
      </c>
      <c r="AK15" s="8">
        <v>8.7534722222222224E-4</v>
      </c>
      <c r="AL15" s="8">
        <v>8.787037037037037E-4</v>
      </c>
      <c r="AM15" s="8">
        <v>8.8194444444444442E-4</v>
      </c>
      <c r="AN15" s="8">
        <v>8.8599537037037043E-4</v>
      </c>
      <c r="AO15" s="8">
        <v>8.8240740740740738E-4</v>
      </c>
      <c r="AP15" s="8">
        <v>8.8194444444444442E-4</v>
      </c>
      <c r="AQ15" s="8">
        <v>8.8321759259259256E-4</v>
      </c>
      <c r="AR15" s="8">
        <v>8.7453703703703706E-4</v>
      </c>
      <c r="AS15" s="8">
        <v>8.986111111111112E-4</v>
      </c>
      <c r="AT15" s="8">
        <v>8.7974537037037047E-4</v>
      </c>
      <c r="AU15" s="8">
        <v>8.7442129629629632E-4</v>
      </c>
      <c r="AV15" s="8">
        <v>8.7662037037037038E-4</v>
      </c>
      <c r="AW15" s="8">
        <v>8.6851851851851847E-4</v>
      </c>
      <c r="AX15" s="8">
        <v>8.8194444444444442E-4</v>
      </c>
      <c r="AY15" s="8">
        <v>8.8067129629629639E-4</v>
      </c>
      <c r="AZ15" s="8">
        <v>8.8020833333333343E-4</v>
      </c>
      <c r="BA15" s="8">
        <v>8.8414351851851848E-4</v>
      </c>
      <c r="BB15" s="8">
        <v>8.804398148148148E-4</v>
      </c>
      <c r="BC15" s="8">
        <v>8.7245370370370374E-4</v>
      </c>
      <c r="BD15" s="8">
        <v>8.7384259259259262E-4</v>
      </c>
      <c r="BE15" s="8">
        <v>8.706018518518519E-4</v>
      </c>
      <c r="BF15" s="8">
        <v>8.7430555555555558E-4</v>
      </c>
      <c r="BG15" s="8">
        <v>8.6631944444444441E-4</v>
      </c>
      <c r="BH15" s="8">
        <v>8.7314814814814818E-4</v>
      </c>
      <c r="BI15" s="8">
        <v>8.7048611111111105E-4</v>
      </c>
      <c r="BJ15" s="8">
        <v>8.804398148148148E-4</v>
      </c>
      <c r="BK15" s="8">
        <v>8.8414351851851848E-4</v>
      </c>
      <c r="BL15" s="8">
        <v>8.8738425925925931E-4</v>
      </c>
      <c r="BM15" s="8">
        <v>8.9409722222222234E-4</v>
      </c>
      <c r="BN15" s="8">
        <v>8.8090277777777776E-4</v>
      </c>
      <c r="BO15" s="8">
        <v>8.7719907407407408E-4</v>
      </c>
      <c r="BP15" s="8">
        <v>8.5787037037037038E-4</v>
      </c>
      <c r="BQ15" s="8">
        <v>8.7384259259259262E-4</v>
      </c>
      <c r="BR15" s="8">
        <v>8.7164351851851856E-4</v>
      </c>
      <c r="BS15" s="8">
        <v>8.688657407407408E-4</v>
      </c>
      <c r="BT15" s="8">
        <v>8.7569444444444457E-4</v>
      </c>
      <c r="BU15" s="8">
        <v>8.7083333333333327E-4</v>
      </c>
      <c r="BV15" s="8">
        <v>8.6030092592592592E-4</v>
      </c>
      <c r="BW15" s="8">
        <v>8.8229166666666664E-4</v>
      </c>
      <c r="BX15" s="8">
        <v>8.8252314814814801E-4</v>
      </c>
      <c r="BY15" s="8">
        <v>8.752314814814815E-4</v>
      </c>
      <c r="BZ15" s="8">
        <v>8.7604166666666679E-4</v>
      </c>
      <c r="CA15" s="8">
        <v>8.7997685185185195E-4</v>
      </c>
      <c r="CB15" s="8">
        <v>8.7048611111111105E-4</v>
      </c>
      <c r="CC15" s="8">
        <v>8.6516203703703711E-4</v>
      </c>
      <c r="CD15" s="11">
        <f t="shared" si="0"/>
        <v>8.7822337962962962E-4</v>
      </c>
    </row>
    <row r="16" spans="1:82" ht="19.899999999999999" customHeight="1">
      <c r="A16" s="6" t="s">
        <v>95</v>
      </c>
      <c r="B16" s="8">
        <v>8.2118055555555557E-4</v>
      </c>
      <c r="C16" s="8">
        <v>8.3750000000000003E-4</v>
      </c>
      <c r="D16" s="8">
        <v>8.4884259259259255E-4</v>
      </c>
      <c r="E16" s="8">
        <v>8.4803240740740748E-4</v>
      </c>
      <c r="F16" s="8">
        <v>8.6053240740740751E-4</v>
      </c>
      <c r="G16" s="8">
        <v>8.7025462962962957E-4</v>
      </c>
      <c r="H16" s="8">
        <v>8.8125000000000009E-4</v>
      </c>
      <c r="I16" s="8">
        <v>8.6226851851851861E-4</v>
      </c>
      <c r="J16" s="8">
        <v>8.6643518518518526E-4</v>
      </c>
      <c r="K16" s="8">
        <v>8.7210648148148152E-4</v>
      </c>
      <c r="L16" s="8">
        <v>8.7708333333333334E-4</v>
      </c>
      <c r="M16" s="8">
        <v>8.7048611111111105E-4</v>
      </c>
      <c r="N16" s="8">
        <v>8.7048611111111105E-4</v>
      </c>
      <c r="O16" s="8">
        <v>8.7905092592592592E-4</v>
      </c>
      <c r="P16" s="8">
        <v>8.9062499999999992E-4</v>
      </c>
      <c r="Q16" s="8">
        <v>8.9282407407407409E-4</v>
      </c>
      <c r="R16" s="8">
        <v>8.8287037037037034E-4</v>
      </c>
      <c r="S16" s="8">
        <v>8.576388888888888E-4</v>
      </c>
      <c r="T16" s="8">
        <v>8.7569444444444457E-4</v>
      </c>
      <c r="U16" s="8">
        <v>8.6631944444444441E-4</v>
      </c>
      <c r="V16" s="8">
        <v>8.8773148148148153E-4</v>
      </c>
      <c r="W16" s="8">
        <v>8.7673611111111112E-4</v>
      </c>
      <c r="X16" s="8">
        <v>8.7048611111111105E-4</v>
      </c>
      <c r="Y16" s="8">
        <v>8.6493055555555553E-4</v>
      </c>
      <c r="Z16" s="8">
        <v>8.7222222222222226E-4</v>
      </c>
      <c r="AA16" s="8">
        <v>8.6435185185185183E-4</v>
      </c>
      <c r="AB16" s="8">
        <v>8.5659722222222224E-4</v>
      </c>
      <c r="AC16" s="8">
        <v>8.6817129629629625E-4</v>
      </c>
      <c r="AD16" s="8">
        <v>8.7164351851851856E-4</v>
      </c>
      <c r="AE16" s="8">
        <v>8.8356481481481478E-4</v>
      </c>
      <c r="AF16" s="8">
        <v>8.6527777777777775E-4</v>
      </c>
      <c r="AG16" s="8">
        <v>8.7731481481481482E-4</v>
      </c>
      <c r="AH16" s="8">
        <v>8.8449074074074081E-4</v>
      </c>
      <c r="AI16" s="8">
        <v>8.7858796296296285E-4</v>
      </c>
      <c r="AJ16" s="8">
        <v>8.6967592592592598E-4</v>
      </c>
      <c r="AK16" s="8">
        <v>8.7326388888888903E-4</v>
      </c>
      <c r="AL16" s="8">
        <v>8.7673611111111112E-4</v>
      </c>
      <c r="AM16" s="8">
        <v>8.6215277777777777E-4</v>
      </c>
      <c r="AN16" s="8">
        <v>8.7743055555555567E-4</v>
      </c>
      <c r="AO16" s="8">
        <v>8.8275462962962971E-4</v>
      </c>
      <c r="AP16" s="8">
        <v>8.8090277777777776E-4</v>
      </c>
      <c r="AQ16" s="8">
        <v>8.7789351851851841E-4</v>
      </c>
      <c r="AR16" s="8">
        <v>8.706018518518519E-4</v>
      </c>
      <c r="AS16" s="8">
        <v>8.78125E-4</v>
      </c>
      <c r="AT16" s="8">
        <v>8.6770833333333329E-4</v>
      </c>
      <c r="AU16" s="8">
        <v>8.7453703703703706E-4</v>
      </c>
      <c r="AV16" s="8">
        <v>8.7604166666666679E-4</v>
      </c>
      <c r="AW16" s="8">
        <v>8.7708333333333334E-4</v>
      </c>
      <c r="AX16" s="8">
        <v>8.6956018518518513E-4</v>
      </c>
      <c r="AY16" s="8">
        <v>8.7291666666666681E-4</v>
      </c>
      <c r="AZ16" s="8">
        <v>8.7361111111111114E-4</v>
      </c>
      <c r="BA16" s="8">
        <v>8.7615740740740742E-4</v>
      </c>
      <c r="BB16" s="8">
        <v>8.8298611111111119E-4</v>
      </c>
      <c r="BC16" s="8">
        <v>8.9432870370370371E-4</v>
      </c>
      <c r="BD16" s="8">
        <v>8.9710648148148147E-4</v>
      </c>
      <c r="BE16" s="8">
        <v>9.0219907407407404E-4</v>
      </c>
      <c r="BF16" s="8">
        <v>8.6319444444444432E-4</v>
      </c>
      <c r="BG16" s="8">
        <v>8.6469907407407415E-4</v>
      </c>
      <c r="BH16" s="8">
        <v>8.4351851851851851E-4</v>
      </c>
      <c r="BI16" s="8">
        <v>8.3854166666666669E-4</v>
      </c>
      <c r="BJ16" s="8">
        <v>8.3090277777777774E-4</v>
      </c>
      <c r="BK16" s="8">
        <v>8.4270833333333333E-4</v>
      </c>
      <c r="BL16" s="8">
        <v>8.4108796296296308E-4</v>
      </c>
      <c r="BM16" s="8">
        <v>8.4872685185185181E-4</v>
      </c>
      <c r="BN16" s="8">
        <v>8.5289351851851845E-4</v>
      </c>
      <c r="BO16" s="8">
        <v>8.3692129629629644E-4</v>
      </c>
      <c r="BP16" s="8">
        <v>8.4108796296296308E-4</v>
      </c>
      <c r="BQ16" s="8">
        <v>8.5162037037037031E-4</v>
      </c>
      <c r="BR16" s="8">
        <v>8.4687499999999997E-4</v>
      </c>
      <c r="BS16" s="8">
        <v>8.4803240740740748E-4</v>
      </c>
      <c r="BT16" s="8">
        <v>8.4780092592592589E-4</v>
      </c>
      <c r="BU16" s="8">
        <v>8.3287037037037043E-4</v>
      </c>
      <c r="BV16" s="8">
        <v>8.4201388888888878E-4</v>
      </c>
      <c r="BW16" s="8">
        <v>8.4108796296296308E-4</v>
      </c>
      <c r="BX16" s="8">
        <v>8.3645833333333326E-4</v>
      </c>
      <c r="BY16" s="8">
        <v>8.3055555555555563E-4</v>
      </c>
      <c r="BZ16" s="8">
        <v>8.3888888888888891E-4</v>
      </c>
      <c r="CA16" s="8">
        <v>8.226851851851853E-4</v>
      </c>
      <c r="CB16" s="8">
        <v>8.1689814814814819E-4</v>
      </c>
      <c r="CC16" s="8">
        <v>7.9826388888888883E-4</v>
      </c>
      <c r="CD16" s="11">
        <f t="shared" si="0"/>
        <v>8.628211805555558E-4</v>
      </c>
    </row>
    <row r="17" spans="1:82" ht="19.899999999999999" customHeight="1">
      <c r="A17" s="6" t="s">
        <v>96</v>
      </c>
      <c r="B17" s="8">
        <v>8.3414351851851846E-4</v>
      </c>
      <c r="C17" s="8">
        <v>8.3738425925925918E-4</v>
      </c>
      <c r="D17" s="8">
        <v>8.4930555555555551E-4</v>
      </c>
      <c r="E17" s="8">
        <v>8.5011574074074069E-4</v>
      </c>
      <c r="F17" s="8">
        <v>8.8090277777777776E-4</v>
      </c>
      <c r="G17" s="8">
        <v>8.8738425925925931E-4</v>
      </c>
      <c r="H17" s="8">
        <v>9.1840277777777786E-4</v>
      </c>
      <c r="I17" s="8">
        <v>8.9131944444444447E-4</v>
      </c>
      <c r="J17" s="8">
        <v>9.1296296296296297E-4</v>
      </c>
      <c r="K17" s="8">
        <v>9.3692129629629627E-4</v>
      </c>
      <c r="L17" s="8">
        <v>9.7152777777777775E-4</v>
      </c>
      <c r="M17" s="8">
        <v>8.8229166666666664E-4</v>
      </c>
      <c r="N17" s="8">
        <v>8.9745370370370369E-4</v>
      </c>
      <c r="O17" s="8">
        <v>9.0173611111111108E-4</v>
      </c>
      <c r="P17" s="8">
        <v>9.1053240740740754E-4</v>
      </c>
      <c r="Q17" s="8">
        <v>9.1145833333333324E-4</v>
      </c>
      <c r="R17" s="8">
        <v>9.1157407407407409E-4</v>
      </c>
      <c r="S17" s="8">
        <v>9.1030092592592595E-4</v>
      </c>
      <c r="T17" s="8">
        <v>9.2615740740740755E-4</v>
      </c>
      <c r="U17" s="8">
        <v>8.9756944444444443E-4</v>
      </c>
      <c r="V17" s="8">
        <v>9.0451388888888884E-4</v>
      </c>
      <c r="W17" s="8">
        <v>9.090277777777777E-4</v>
      </c>
      <c r="X17" s="8">
        <v>9.00925925925926E-4</v>
      </c>
      <c r="Y17" s="8">
        <v>8.9548611111111122E-4</v>
      </c>
      <c r="Z17" s="8">
        <v>8.9386574074074075E-4</v>
      </c>
      <c r="AA17" s="8">
        <v>8.9178240740740743E-4</v>
      </c>
      <c r="AB17" s="8">
        <v>8.9768518518518507E-4</v>
      </c>
      <c r="AC17" s="8">
        <v>8.8773148148148153E-4</v>
      </c>
      <c r="AD17" s="8">
        <v>8.9513888888888889E-4</v>
      </c>
      <c r="AE17" s="8">
        <v>8.9849537037037035E-4</v>
      </c>
      <c r="AF17" s="8">
        <v>8.9386574074074075E-4</v>
      </c>
      <c r="AG17" s="8">
        <v>8.7337962962962966E-4</v>
      </c>
      <c r="AH17" s="8">
        <v>8.7511574074074065E-4</v>
      </c>
      <c r="AI17" s="8">
        <v>8.6076388888888888E-4</v>
      </c>
      <c r="AJ17" s="8">
        <v>8.6006944444444444E-4</v>
      </c>
      <c r="AK17" s="8">
        <v>8.9016203703703707E-4</v>
      </c>
      <c r="AL17" s="8">
        <v>8.7129629629629623E-4</v>
      </c>
      <c r="AM17" s="8">
        <v>8.8136574074074072E-4</v>
      </c>
      <c r="AN17" s="8">
        <v>8.8425925925925922E-4</v>
      </c>
      <c r="AO17" s="8">
        <v>8.9340277777777779E-4</v>
      </c>
      <c r="AP17" s="8">
        <v>8.9212962962962954E-4</v>
      </c>
      <c r="AQ17" s="8">
        <v>8.9039351851851855E-4</v>
      </c>
      <c r="AR17" s="8">
        <v>8.8090277777777776E-4</v>
      </c>
      <c r="AS17" s="8">
        <v>8.8715277777777761E-4</v>
      </c>
      <c r="AT17" s="8">
        <v>8.7881944444444455E-4</v>
      </c>
      <c r="AU17" s="8">
        <v>8.9375000000000001E-4</v>
      </c>
      <c r="AV17" s="8">
        <v>9.0509259259259243E-4</v>
      </c>
      <c r="AW17" s="8">
        <v>8.8900462962962967E-4</v>
      </c>
      <c r="AX17" s="8">
        <v>9.020833333333333E-4</v>
      </c>
      <c r="AY17" s="8">
        <v>8.9340277777777779E-4</v>
      </c>
      <c r="AZ17" s="8">
        <v>9.072916666666666E-4</v>
      </c>
      <c r="BA17" s="8">
        <v>9.2604166666666659E-4</v>
      </c>
      <c r="BB17" s="8">
        <v>9.2824074074074076E-4</v>
      </c>
      <c r="BC17" s="8">
        <v>9.1585648148148147E-4</v>
      </c>
      <c r="BD17" s="8">
        <v>9.2337962962962979E-4</v>
      </c>
      <c r="BE17" s="8">
        <v>9.1956018518518515E-4</v>
      </c>
      <c r="BF17" s="8">
        <v>9.3472222222222231E-4</v>
      </c>
      <c r="BG17" s="8">
        <v>9.4583333333333336E-4</v>
      </c>
      <c r="BH17" s="8">
        <v>9.5081018518518518E-4</v>
      </c>
      <c r="BI17" s="8">
        <v>9.2118055555555562E-4</v>
      </c>
      <c r="BJ17" s="8">
        <v>9.0787037037037041E-4</v>
      </c>
      <c r="BK17" s="8">
        <v>9.1724537037037035E-4</v>
      </c>
      <c r="BL17" s="8">
        <v>9.3356481481481491E-4</v>
      </c>
      <c r="BM17" s="8">
        <v>9.4259259259259253E-4</v>
      </c>
      <c r="BN17" s="8">
        <v>9.5300925925925935E-4</v>
      </c>
      <c r="BO17" s="8">
        <v>9.9189814814814822E-4</v>
      </c>
      <c r="BP17" s="8">
        <v>9.5729166666666673E-4</v>
      </c>
      <c r="BQ17" s="8">
        <v>9.8946759259259257E-4</v>
      </c>
      <c r="BR17" s="8">
        <v>1.0410879629629628E-3</v>
      </c>
      <c r="BS17" s="8">
        <v>9.6550925925925927E-4</v>
      </c>
      <c r="BT17" s="8">
        <v>9.208333333333334E-4</v>
      </c>
      <c r="BU17" s="8">
        <v>8.8981481481481496E-4</v>
      </c>
      <c r="BV17" s="8">
        <v>9.4525462962962966E-4</v>
      </c>
      <c r="BW17" s="8">
        <v>9.4039351851851847E-4</v>
      </c>
      <c r="BX17" s="8">
        <v>9.3657407407407404E-4</v>
      </c>
      <c r="BY17" s="8">
        <v>9.3321759259259269E-4</v>
      </c>
      <c r="BZ17" s="8">
        <v>9.2060185185185203E-4</v>
      </c>
      <c r="CA17" s="8">
        <v>9.1481481481481481E-4</v>
      </c>
      <c r="CB17" s="8">
        <v>9.1597222222222221E-4</v>
      </c>
      <c r="CC17" s="8">
        <v>8.9652777777777777E-4</v>
      </c>
      <c r="CD17" s="11">
        <f t="shared" si="0"/>
        <v>9.0846209490740742E-4</v>
      </c>
    </row>
    <row r="18" spans="1:82" ht="19.899999999999999" customHeight="1">
      <c r="A18" s="6" t="s">
        <v>97</v>
      </c>
      <c r="B18" s="8">
        <v>8.3900462962962965E-4</v>
      </c>
      <c r="C18" s="8">
        <v>8.6006944444444444E-4</v>
      </c>
      <c r="D18" s="8">
        <v>8.5682870370370372E-4</v>
      </c>
      <c r="E18" s="8">
        <v>8.5173611111111116E-4</v>
      </c>
      <c r="F18" s="8">
        <v>8.4062500000000012E-4</v>
      </c>
      <c r="G18" s="8">
        <v>8.3518518518518501E-4</v>
      </c>
      <c r="H18" s="8">
        <v>8.4398148148148158E-4</v>
      </c>
      <c r="I18" s="8">
        <v>8.4837962962962959E-4</v>
      </c>
      <c r="J18" s="8">
        <v>8.6458333333333341E-4</v>
      </c>
      <c r="K18" s="8">
        <v>8.6087962962962973E-4</v>
      </c>
      <c r="L18" s="8">
        <v>8.5891203703703694E-4</v>
      </c>
      <c r="M18" s="8">
        <v>8.5682870370370372E-4</v>
      </c>
      <c r="N18" s="8">
        <v>8.3206018518518514E-4</v>
      </c>
      <c r="O18" s="8">
        <v>8.4976851851851847E-4</v>
      </c>
      <c r="P18" s="8">
        <v>8.5393518518518511E-4</v>
      </c>
      <c r="Q18" s="8">
        <v>8.6273148148148136E-4</v>
      </c>
      <c r="R18" s="8">
        <v>8.5798611111111112E-4</v>
      </c>
      <c r="S18" s="8">
        <v>8.5219907407407412E-4</v>
      </c>
      <c r="T18" s="8">
        <v>8.5219907407407412E-4</v>
      </c>
      <c r="U18" s="8">
        <v>8.5543981481481484E-4</v>
      </c>
      <c r="V18" s="8">
        <v>8.4050925925925916E-4</v>
      </c>
      <c r="W18" s="8">
        <v>8.2187500000000001E-4</v>
      </c>
      <c r="X18" s="8">
        <v>8.3460648148148142E-4</v>
      </c>
      <c r="Y18" s="8">
        <v>8.3576388888888893E-4</v>
      </c>
      <c r="Z18" s="8">
        <v>8.2453703703703714E-4</v>
      </c>
      <c r="AA18" s="8">
        <v>8.3298611111111117E-4</v>
      </c>
      <c r="AB18" s="8">
        <v>8.2870370370370379E-4</v>
      </c>
      <c r="AC18" s="8">
        <v>8.3287037037037043E-4</v>
      </c>
      <c r="AD18" s="8">
        <v>8.2638888888888877E-4</v>
      </c>
      <c r="AE18" s="8">
        <v>8.3171296296296292E-4</v>
      </c>
      <c r="AF18" s="8">
        <v>8.3912037037037028E-4</v>
      </c>
      <c r="AG18" s="8">
        <v>8.3541666666666671E-4</v>
      </c>
      <c r="AH18" s="8">
        <v>8.0706018518518529E-4</v>
      </c>
      <c r="AI18" s="8">
        <v>8.3206018518518514E-4</v>
      </c>
      <c r="AJ18" s="8">
        <v>8.4282407407407407E-4</v>
      </c>
      <c r="AK18" s="8">
        <v>8.4050925925925916E-4</v>
      </c>
      <c r="AL18" s="8">
        <v>8.3831018518518532E-4</v>
      </c>
      <c r="AM18" s="8">
        <v>8.4675925925925934E-4</v>
      </c>
      <c r="AN18" s="8">
        <v>8.4120370370370371E-4</v>
      </c>
      <c r="AO18" s="8">
        <v>8.4074074074074075E-4</v>
      </c>
      <c r="AP18" s="8">
        <v>8.512731481481482E-4</v>
      </c>
      <c r="AQ18" s="8">
        <v>8.3553240740740734E-4</v>
      </c>
      <c r="AR18" s="8">
        <v>8.3726851851851855E-4</v>
      </c>
      <c r="AS18" s="8">
        <v>8.3668981481481474E-4</v>
      </c>
      <c r="AT18" s="8">
        <v>8.3043981481481478E-4</v>
      </c>
      <c r="AU18" s="8">
        <v>8.3101851851851859E-4</v>
      </c>
      <c r="AV18" s="8">
        <v>8.7789351851851841E-4</v>
      </c>
      <c r="AW18" s="8">
        <v>8.6666666666666663E-4</v>
      </c>
      <c r="AX18" s="8">
        <v>8.6412037037037024E-4</v>
      </c>
      <c r="AY18" s="8">
        <v>8.5219907407407412E-4</v>
      </c>
      <c r="AZ18" s="8">
        <v>8.8807870370370375E-4</v>
      </c>
      <c r="BA18" s="8">
        <v>8.6435185185185183E-4</v>
      </c>
      <c r="BB18" s="8">
        <v>8.7037037037037042E-4</v>
      </c>
      <c r="BC18" s="8">
        <v>8.7662037037037038E-4</v>
      </c>
      <c r="BD18" s="8">
        <v>8.7256944444444448E-4</v>
      </c>
      <c r="BE18" s="8">
        <v>8.570601851851851E-4</v>
      </c>
      <c r="BF18" s="8">
        <v>8.6319444444444432E-4</v>
      </c>
      <c r="BG18" s="8">
        <v>8.5567129629629621E-4</v>
      </c>
      <c r="BH18" s="8">
        <v>8.5902777777777789E-4</v>
      </c>
      <c r="BI18" s="8">
        <v>8.5902777777777789E-4</v>
      </c>
      <c r="BJ18" s="8">
        <v>8.5370370370370374E-4</v>
      </c>
      <c r="BK18" s="8">
        <v>8.3854166666666669E-4</v>
      </c>
      <c r="BL18" s="8">
        <v>8.4155092592592582E-4</v>
      </c>
      <c r="BM18" s="8">
        <v>8.4201388888888878E-4</v>
      </c>
      <c r="BN18" s="8">
        <v>8.5289351851851845E-4</v>
      </c>
      <c r="BO18" s="8">
        <v>8.3460648148148142E-4</v>
      </c>
      <c r="BP18" s="8">
        <v>8.4814814814814822E-4</v>
      </c>
      <c r="BQ18" s="8">
        <v>8.4236111111111111E-4</v>
      </c>
      <c r="BR18" s="8">
        <v>8.524305555555556E-4</v>
      </c>
      <c r="BS18" s="8">
        <v>8.5451388888888892E-4</v>
      </c>
      <c r="BT18" s="8">
        <v>8.3865740740740743E-4</v>
      </c>
      <c r="BU18" s="8">
        <v>8.4178240740740741E-4</v>
      </c>
      <c r="BV18" s="8">
        <v>8.5439814814814807E-4</v>
      </c>
      <c r="BW18" s="8">
        <v>8.5717592592592584E-4</v>
      </c>
      <c r="BX18" s="8">
        <v>8.5798611111111112E-4</v>
      </c>
      <c r="BY18" s="8">
        <v>8.4710648148148156E-4</v>
      </c>
      <c r="BZ18" s="8">
        <v>8.4918981481481488E-4</v>
      </c>
      <c r="CA18" s="8">
        <v>8.4479166666666654E-4</v>
      </c>
      <c r="CB18" s="8">
        <v>8.6087962962962973E-4</v>
      </c>
      <c r="CC18" s="8">
        <v>8.3125000000000007E-4</v>
      </c>
      <c r="CD18" s="11">
        <f t="shared" si="0"/>
        <v>8.4750434027777764E-4</v>
      </c>
    </row>
    <row r="19" spans="1:82" ht="19.899999999999999" customHeight="1">
      <c r="A19" s="6" t="s">
        <v>98</v>
      </c>
      <c r="B19" s="8">
        <v>8.5891203703703694E-4</v>
      </c>
      <c r="C19" s="8">
        <v>8.7847222222222233E-4</v>
      </c>
      <c r="D19" s="8">
        <v>8.6006944444444444E-4</v>
      </c>
      <c r="E19" s="8">
        <v>8.3900462962962965E-4</v>
      </c>
      <c r="F19" s="8">
        <v>8.5046296296296302E-4</v>
      </c>
      <c r="G19" s="8">
        <v>8.4907407407407403E-4</v>
      </c>
      <c r="H19" s="8">
        <v>8.3171296296296292E-4</v>
      </c>
      <c r="I19" s="8">
        <v>8.4247685185185196E-4</v>
      </c>
      <c r="J19" s="8">
        <v>8.2754629629629628E-4</v>
      </c>
      <c r="K19" s="8">
        <v>8.2928240740740738E-4</v>
      </c>
      <c r="L19" s="8">
        <v>8.4837962962962959E-4</v>
      </c>
      <c r="M19" s="8">
        <v>8.4270833333333333E-4</v>
      </c>
      <c r="N19" s="8">
        <v>8.5393518518518511E-4</v>
      </c>
      <c r="O19" s="8">
        <v>8.7326388888888903E-4</v>
      </c>
      <c r="P19" s="8">
        <v>8.6597222222222208E-4</v>
      </c>
      <c r="Q19" s="8">
        <v>8.8564814814814799E-4</v>
      </c>
      <c r="R19" s="8">
        <v>8.7222222222222226E-4</v>
      </c>
      <c r="S19" s="8">
        <v>8.4988425925925932E-4</v>
      </c>
      <c r="T19" s="8">
        <v>8.3240740740740725E-4</v>
      </c>
      <c r="U19" s="8">
        <v>8.810185185185185E-4</v>
      </c>
      <c r="V19" s="8">
        <v>7.9722222222222228E-4</v>
      </c>
      <c r="W19" s="8">
        <v>7.7430555555555553E-4</v>
      </c>
      <c r="X19" s="8">
        <v>7.6851851851851853E-4</v>
      </c>
      <c r="Y19" s="8">
        <v>7.6585648148148151E-4</v>
      </c>
      <c r="Z19" s="8">
        <v>7.684027777777779E-4</v>
      </c>
      <c r="AA19" s="8">
        <v>7.7546296296296304E-4</v>
      </c>
      <c r="AB19" s="8">
        <v>7.6898148148148149E-4</v>
      </c>
      <c r="AC19" s="8">
        <v>7.7418981481481479E-4</v>
      </c>
      <c r="AD19" s="8">
        <v>7.7939814814814809E-4</v>
      </c>
      <c r="AE19" s="8">
        <v>7.874999999999999E-4</v>
      </c>
      <c r="AF19" s="8">
        <v>8.6331018518518527E-4</v>
      </c>
      <c r="AG19" s="8">
        <v>7.8807870370370371E-4</v>
      </c>
      <c r="AH19" s="8">
        <v>7.8657407407407409E-4</v>
      </c>
      <c r="AI19" s="8">
        <v>7.8877314814814815E-4</v>
      </c>
      <c r="AJ19" s="8">
        <v>7.9375000000000008E-4</v>
      </c>
      <c r="AK19" s="8">
        <v>7.8726851851851842E-4</v>
      </c>
      <c r="AL19" s="8">
        <v>7.9421296296296282E-4</v>
      </c>
      <c r="AM19" s="8">
        <v>8.6400462962962961E-4</v>
      </c>
      <c r="AN19" s="8">
        <v>7.9814814814814809E-4</v>
      </c>
      <c r="AO19" s="8">
        <v>7.975694444444445E-4</v>
      </c>
      <c r="AP19" s="8">
        <v>8.0405092592592594E-4</v>
      </c>
      <c r="AQ19" s="8">
        <v>8.4745370370370367E-4</v>
      </c>
      <c r="AR19" s="8">
        <v>7.8310185185185178E-4</v>
      </c>
      <c r="AS19" s="8">
        <v>7.8854166666666667E-4</v>
      </c>
      <c r="AT19" s="8">
        <v>7.8842592592592593E-4</v>
      </c>
      <c r="AU19" s="8">
        <v>7.7638888888888896E-4</v>
      </c>
      <c r="AV19" s="8">
        <v>9.1203703703703716E-4</v>
      </c>
      <c r="AW19" s="8">
        <v>7.9999999999999993E-4</v>
      </c>
      <c r="AX19" s="8">
        <v>7.9687499999999995E-4</v>
      </c>
      <c r="AY19" s="8">
        <v>8.5486111111111103E-4</v>
      </c>
      <c r="AZ19" s="8">
        <v>7.7789351851851858E-4</v>
      </c>
      <c r="BA19" s="8">
        <v>8.8564814814814799E-4</v>
      </c>
      <c r="BB19" s="8">
        <v>9.2222222222222228E-4</v>
      </c>
      <c r="BC19" s="8">
        <v>9.0682870370370385E-4</v>
      </c>
      <c r="BD19" s="8">
        <v>9.2627314814814818E-4</v>
      </c>
      <c r="BE19" s="8">
        <v>9.1041666666666658E-4</v>
      </c>
      <c r="BF19" s="8">
        <v>8.5150462962962957E-4</v>
      </c>
      <c r="BG19" s="8">
        <v>8.3981481481481483E-4</v>
      </c>
      <c r="BH19" s="8">
        <v>8.6215277777777777E-4</v>
      </c>
      <c r="BI19" s="8">
        <v>8.5405092592592596E-4</v>
      </c>
      <c r="BJ19" s="8">
        <v>8.3831018518518532E-4</v>
      </c>
      <c r="BK19" s="8">
        <v>8.2986111111111119E-4</v>
      </c>
      <c r="BL19" s="8">
        <v>7.7835648148148143E-4</v>
      </c>
      <c r="BM19" s="8">
        <v>7.6851851851851853E-4</v>
      </c>
      <c r="BN19" s="8">
        <v>7.7268518518518517E-4</v>
      </c>
      <c r="BO19" s="8">
        <v>7.7210648148148136E-4</v>
      </c>
      <c r="BP19" s="8">
        <v>8.5520833333333336E-4</v>
      </c>
      <c r="BQ19" s="8">
        <v>8.7928240740740751E-4</v>
      </c>
      <c r="BR19" s="8">
        <v>8.189814814814814E-4</v>
      </c>
      <c r="BS19" s="8">
        <v>7.8472222222222214E-4</v>
      </c>
      <c r="BT19" s="8">
        <v>7.8263888888888882E-4</v>
      </c>
      <c r="BU19" s="8">
        <v>7.8414351851851854E-4</v>
      </c>
      <c r="BV19" s="8">
        <v>8.7893518518518529E-4</v>
      </c>
      <c r="BW19" s="8">
        <v>8.564814814814815E-4</v>
      </c>
      <c r="BX19" s="8">
        <v>8.9293981481481483E-4</v>
      </c>
      <c r="BY19" s="8">
        <v>8.157407407407409E-4</v>
      </c>
      <c r="BZ19" s="8">
        <v>8.576388888888888E-4</v>
      </c>
      <c r="CA19" s="8">
        <v>8.2916666666666653E-4</v>
      </c>
      <c r="CB19" s="8">
        <v>8.6342592592592591E-4</v>
      </c>
      <c r="CC19" s="8">
        <v>8.1909722222222225E-4</v>
      </c>
      <c r="CD19" s="11">
        <f t="shared" si="0"/>
        <v>8.2825954861111121E-4</v>
      </c>
    </row>
    <row r="20" spans="1:82" ht="19.899999999999999" customHeight="1">
      <c r="A20" s="6" t="s">
        <v>99</v>
      </c>
      <c r="B20" s="8">
        <v>8.7858796296296285E-4</v>
      </c>
      <c r="C20" s="8">
        <v>8.9768518518518507E-4</v>
      </c>
      <c r="D20" s="8">
        <v>8.9907407407407395E-4</v>
      </c>
      <c r="E20" s="8">
        <v>8.9513888888888889E-4</v>
      </c>
      <c r="F20" s="8">
        <v>9.0000000000000008E-4</v>
      </c>
      <c r="G20" s="8">
        <v>9.0833333333333337E-4</v>
      </c>
      <c r="H20" s="8">
        <v>8.9652777777777777E-4</v>
      </c>
      <c r="I20" s="8">
        <v>9.02662037037037E-4</v>
      </c>
      <c r="J20" s="8">
        <v>9.0231481481481467E-4</v>
      </c>
      <c r="K20" s="8">
        <v>8.8356481481481478E-4</v>
      </c>
      <c r="L20" s="8">
        <v>8.9652777777777777E-4</v>
      </c>
      <c r="M20" s="8">
        <v>9.0798611111111115E-4</v>
      </c>
      <c r="N20" s="8">
        <v>9.1435185185185185E-4</v>
      </c>
      <c r="O20" s="8">
        <v>9.0567129629629635E-4</v>
      </c>
      <c r="P20" s="8">
        <v>9.1550925925925925E-4</v>
      </c>
      <c r="Q20" s="8">
        <v>9.2141203703703699E-4</v>
      </c>
      <c r="R20" s="8">
        <v>9.1874999999999997E-4</v>
      </c>
      <c r="S20" s="8">
        <v>9.2685185185185188E-4</v>
      </c>
      <c r="T20" s="8">
        <v>9.3402777777777766E-4</v>
      </c>
      <c r="U20" s="8">
        <v>8.833333333333333E-4</v>
      </c>
      <c r="V20" s="8">
        <v>9.090277777777777E-4</v>
      </c>
      <c r="W20" s="8">
        <v>9.119212962962962E-4</v>
      </c>
      <c r="X20" s="8">
        <v>9.2094907407407414E-4</v>
      </c>
      <c r="Y20" s="8">
        <v>9.0810185185185189E-4</v>
      </c>
      <c r="Z20" s="8">
        <v>9.1736111111111109E-4</v>
      </c>
      <c r="AA20" s="8">
        <v>9.0451388888888884E-4</v>
      </c>
      <c r="AB20" s="8">
        <v>9.1400462962962963E-4</v>
      </c>
      <c r="AC20" s="8">
        <v>9.1504629629629629E-4</v>
      </c>
      <c r="AD20" s="8">
        <v>9.190972222222223E-4</v>
      </c>
      <c r="AE20" s="8">
        <v>9.2662037037037029E-4</v>
      </c>
      <c r="AF20" s="8">
        <v>9.2384259259259253E-4</v>
      </c>
      <c r="AG20" s="8">
        <v>9.3020833333333334E-4</v>
      </c>
      <c r="AH20" s="8">
        <v>8.9085648148148151E-4</v>
      </c>
      <c r="AI20" s="8">
        <v>9.1828703703703701E-4</v>
      </c>
      <c r="AJ20" s="8">
        <v>8.8923611111111104E-4</v>
      </c>
      <c r="AK20" s="8">
        <v>9.0000000000000008E-4</v>
      </c>
      <c r="AL20" s="8">
        <v>8.9675925925925915E-4</v>
      </c>
      <c r="AM20" s="8">
        <v>8.9965277777777786E-4</v>
      </c>
      <c r="AN20" s="8">
        <v>8.9907407407407395E-4</v>
      </c>
      <c r="AO20" s="8">
        <v>8.8958333333333326E-4</v>
      </c>
      <c r="AP20" s="8">
        <v>8.8773148148148153E-4</v>
      </c>
      <c r="AQ20" s="8">
        <v>8.8715277777777761E-4</v>
      </c>
      <c r="AR20" s="8">
        <v>8.9942129629629649E-4</v>
      </c>
      <c r="AS20" s="8">
        <v>8.9236111111111124E-4</v>
      </c>
      <c r="AT20" s="8">
        <v>8.8958333333333326E-4</v>
      </c>
      <c r="AU20" s="8">
        <v>8.9432870370370371E-4</v>
      </c>
      <c r="AV20" s="8">
        <v>8.920138888888888E-4</v>
      </c>
      <c r="AW20" s="8">
        <v>8.9212962962962954E-4</v>
      </c>
      <c r="AX20" s="8">
        <v>8.8425925925925922E-4</v>
      </c>
      <c r="AY20" s="8">
        <v>8.9768518518518507E-4</v>
      </c>
      <c r="AZ20" s="8">
        <v>8.9537037037037048E-4</v>
      </c>
      <c r="BA20" s="8">
        <v>8.7743055555555567E-4</v>
      </c>
      <c r="BB20" s="8">
        <v>9.0057870370370368E-4</v>
      </c>
      <c r="BC20" s="8">
        <v>9.0416666666666673E-4</v>
      </c>
      <c r="BD20" s="8">
        <v>8.8958333333333326E-4</v>
      </c>
      <c r="BE20" s="8">
        <v>8.9953703703703691E-4</v>
      </c>
      <c r="BF20" s="8">
        <v>8.9571759259259259E-4</v>
      </c>
      <c r="BG20" s="8">
        <v>8.6805555555555551E-4</v>
      </c>
      <c r="BH20" s="8">
        <v>9.1643518518518506E-4</v>
      </c>
      <c r="BI20" s="8">
        <v>9.003472222222222E-4</v>
      </c>
      <c r="BJ20" s="8">
        <v>9.2303240740740746E-4</v>
      </c>
      <c r="BK20" s="8">
        <v>9.3321759259259269E-4</v>
      </c>
      <c r="BL20" s="8">
        <v>9.5069444444444444E-4</v>
      </c>
      <c r="BM20" s="8">
        <v>9.2916666666666668E-4</v>
      </c>
      <c r="BN20" s="8">
        <v>9.2962962962962964E-4</v>
      </c>
      <c r="BO20" s="8">
        <v>8.8935185185185178E-4</v>
      </c>
      <c r="BP20" s="8">
        <v>9.1840277777777786E-4</v>
      </c>
      <c r="BQ20" s="8">
        <v>9.0949074074074077E-4</v>
      </c>
      <c r="BR20" s="8">
        <v>9.1782407407407405E-4</v>
      </c>
      <c r="BS20" s="8">
        <v>9.300925925925926E-4</v>
      </c>
      <c r="BT20" s="8">
        <v>9.3252314814814814E-4</v>
      </c>
      <c r="BU20" s="8">
        <v>9.2337962962962979E-4</v>
      </c>
      <c r="BV20" s="8">
        <v>9.3958333333333339E-4</v>
      </c>
      <c r="BW20" s="8">
        <v>9.3252314814814814E-4</v>
      </c>
      <c r="BX20" s="8">
        <v>9.1990740740740737E-4</v>
      </c>
      <c r="BY20" s="8">
        <v>9.3437499999999988E-4</v>
      </c>
      <c r="BZ20" s="8">
        <v>9.2592592592592585E-4</v>
      </c>
      <c r="CA20" s="8">
        <v>9.2326388888888883E-4</v>
      </c>
      <c r="CB20" s="8">
        <v>9.1712962962962961E-4</v>
      </c>
      <c r="CC20" s="8">
        <v>9.2962962962962964E-4</v>
      </c>
      <c r="CD20" s="11">
        <f t="shared" si="0"/>
        <v>9.0806857638888881E-4</v>
      </c>
    </row>
  </sheetData>
  <mergeCells count="1">
    <mergeCell ref="A1:CC1"/>
  </mergeCells>
  <phoneticPr fontId="3" type="noConversion"/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E3D56-93D1-433B-80EF-0A2805A032D8}">
  <dimension ref="A1:CD11"/>
  <sheetViews>
    <sheetView workbookViewId="0">
      <selection activeCell="B37" sqref="B37"/>
    </sheetView>
  </sheetViews>
  <sheetFormatPr defaultRowHeight="12.75"/>
  <cols>
    <col min="1" max="1" width="18.7109375" customWidth="1"/>
  </cols>
  <sheetData>
    <row r="1" spans="1:82" s="15" customFormat="1" ht="27.6" customHeight="1">
      <c r="A1" s="327" t="s">
        <v>10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327"/>
      <c r="AI1" s="327"/>
      <c r="AJ1" s="327"/>
      <c r="AK1" s="327"/>
      <c r="AL1" s="327"/>
      <c r="AM1" s="327"/>
      <c r="AN1" s="327"/>
      <c r="AO1" s="327"/>
      <c r="AP1" s="327"/>
      <c r="AQ1" s="327"/>
      <c r="AR1" s="327"/>
      <c r="AS1" s="327"/>
      <c r="AT1" s="327"/>
      <c r="AU1" s="327"/>
      <c r="AV1" s="327"/>
      <c r="AW1" s="327"/>
      <c r="AX1" s="327"/>
      <c r="AY1" s="327"/>
      <c r="AZ1" s="327"/>
      <c r="BA1" s="327"/>
      <c r="BB1" s="327"/>
      <c r="BC1" s="327"/>
      <c r="BD1" s="327"/>
      <c r="BE1" s="327"/>
      <c r="BF1" s="327"/>
      <c r="BG1" s="327"/>
      <c r="BH1" s="327"/>
      <c r="BI1" s="327"/>
      <c r="BJ1" s="327"/>
      <c r="BK1" s="327"/>
      <c r="BL1" s="327"/>
      <c r="BM1" s="327"/>
      <c r="BN1" s="327"/>
      <c r="BO1" s="327"/>
      <c r="BP1" s="327"/>
      <c r="BQ1" s="327"/>
      <c r="BR1" s="327"/>
      <c r="BS1" s="327"/>
      <c r="BT1" s="327"/>
      <c r="BU1" s="327"/>
      <c r="BV1" s="327"/>
      <c r="BW1" s="327"/>
      <c r="BX1" s="327"/>
      <c r="BY1" s="327"/>
      <c r="BZ1" s="327"/>
      <c r="CA1" s="327"/>
      <c r="CB1" s="327"/>
      <c r="CC1" s="327"/>
    </row>
    <row r="2" spans="1:82" s="15" customFormat="1" ht="20.25" customHeight="1">
      <c r="A2" s="14" t="s">
        <v>91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4" t="s">
        <v>19</v>
      </c>
      <c r="K2" s="4" t="s">
        <v>20</v>
      </c>
      <c r="L2" s="4" t="s">
        <v>21</v>
      </c>
      <c r="M2" s="4" t="s">
        <v>22</v>
      </c>
      <c r="N2" s="4" t="s">
        <v>23</v>
      </c>
      <c r="O2" s="4" t="s">
        <v>24</v>
      </c>
      <c r="P2" s="4" t="s">
        <v>25</v>
      </c>
      <c r="Q2" s="4" t="s">
        <v>26</v>
      </c>
      <c r="R2" s="4" t="s">
        <v>27</v>
      </c>
      <c r="S2" s="4" t="s">
        <v>28</v>
      </c>
      <c r="T2" s="4" t="s">
        <v>29</v>
      </c>
      <c r="U2" s="4" t="s">
        <v>30</v>
      </c>
      <c r="V2" s="4" t="s">
        <v>31</v>
      </c>
      <c r="W2" s="4" t="s">
        <v>32</v>
      </c>
      <c r="X2" s="4" t="s">
        <v>33</v>
      </c>
      <c r="Y2" s="4" t="s">
        <v>34</v>
      </c>
      <c r="Z2" s="4" t="s">
        <v>35</v>
      </c>
      <c r="AA2" s="4" t="s">
        <v>36</v>
      </c>
      <c r="AB2" s="4" t="s">
        <v>37</v>
      </c>
      <c r="AC2" s="4" t="s">
        <v>38</v>
      </c>
      <c r="AD2" s="4" t="s">
        <v>39</v>
      </c>
      <c r="AE2" s="4" t="s">
        <v>40</v>
      </c>
      <c r="AF2" s="4" t="s">
        <v>41</v>
      </c>
      <c r="AG2" s="4" t="s">
        <v>42</v>
      </c>
      <c r="AH2" s="4" t="s">
        <v>43</v>
      </c>
      <c r="AI2" s="4" t="s">
        <v>44</v>
      </c>
      <c r="AJ2" s="4" t="s">
        <v>45</v>
      </c>
      <c r="AK2" s="4" t="s">
        <v>46</v>
      </c>
      <c r="AL2" s="4" t="s">
        <v>47</v>
      </c>
      <c r="AM2" s="4" t="s">
        <v>48</v>
      </c>
      <c r="AN2" s="4" t="s">
        <v>49</v>
      </c>
      <c r="AO2" s="4" t="s">
        <v>50</v>
      </c>
      <c r="AP2" s="4" t="s">
        <v>51</v>
      </c>
      <c r="AQ2" s="4" t="s">
        <v>52</v>
      </c>
      <c r="AR2" s="4" t="s">
        <v>53</v>
      </c>
      <c r="AS2" s="4" t="s">
        <v>54</v>
      </c>
      <c r="AT2" s="4" t="s">
        <v>55</v>
      </c>
      <c r="AU2" s="4" t="s">
        <v>56</v>
      </c>
      <c r="AV2" s="4" t="s">
        <v>57</v>
      </c>
      <c r="AW2" s="4" t="s">
        <v>58</v>
      </c>
      <c r="AX2" s="4" t="s">
        <v>59</v>
      </c>
      <c r="AY2" s="4" t="s">
        <v>60</v>
      </c>
      <c r="AZ2" s="4" t="s">
        <v>61</v>
      </c>
      <c r="BA2" s="4" t="s">
        <v>62</v>
      </c>
      <c r="BB2" s="4" t="s">
        <v>63</v>
      </c>
      <c r="BC2" s="4" t="s">
        <v>64</v>
      </c>
      <c r="BD2" s="4" t="s">
        <v>65</v>
      </c>
      <c r="BE2" s="4" t="s">
        <v>66</v>
      </c>
      <c r="BF2" s="4" t="s">
        <v>67</v>
      </c>
      <c r="BG2" s="4" t="s">
        <v>68</v>
      </c>
      <c r="BH2" s="4" t="s">
        <v>69</v>
      </c>
      <c r="BI2" s="4" t="s">
        <v>70</v>
      </c>
      <c r="BJ2" s="4" t="s">
        <v>71</v>
      </c>
      <c r="BK2" s="4" t="s">
        <v>72</v>
      </c>
      <c r="BL2" s="4" t="s">
        <v>73</v>
      </c>
      <c r="BM2" s="4" t="s">
        <v>74</v>
      </c>
      <c r="BN2" s="4" t="s">
        <v>75</v>
      </c>
      <c r="BO2" s="4" t="s">
        <v>76</v>
      </c>
      <c r="BP2" s="4" t="s">
        <v>77</v>
      </c>
      <c r="BQ2" s="4" t="s">
        <v>78</v>
      </c>
      <c r="BR2" s="4" t="s">
        <v>79</v>
      </c>
      <c r="BS2" s="4" t="s">
        <v>80</v>
      </c>
      <c r="BT2" s="4" t="s">
        <v>81</v>
      </c>
      <c r="BU2" s="4" t="s">
        <v>82</v>
      </c>
      <c r="BV2" s="4" t="s">
        <v>83</v>
      </c>
      <c r="BW2" s="4" t="s">
        <v>84</v>
      </c>
      <c r="BX2" s="4" t="s">
        <v>85</v>
      </c>
      <c r="BY2" s="4" t="s">
        <v>86</v>
      </c>
      <c r="BZ2" s="4" t="s">
        <v>87</v>
      </c>
      <c r="CA2" s="4" t="s">
        <v>88</v>
      </c>
      <c r="CB2" s="4" t="s">
        <v>89</v>
      </c>
      <c r="CC2" s="5" t="s">
        <v>90</v>
      </c>
      <c r="CD2" s="7" t="s">
        <v>100</v>
      </c>
    </row>
    <row r="3" spans="1:82" s="15" customFormat="1" ht="20.25" customHeight="1">
      <c r="A3" s="2" t="s">
        <v>101</v>
      </c>
      <c r="B3" s="16">
        <v>9.2638888888888892E-4</v>
      </c>
      <c r="C3" s="17">
        <v>9.2997685185185186E-4</v>
      </c>
      <c r="D3" s="17">
        <v>9.2476851851851845E-4</v>
      </c>
      <c r="E3" s="17">
        <v>9.2731481481481473E-4</v>
      </c>
      <c r="F3" s="17">
        <v>9.3518518518518516E-4</v>
      </c>
      <c r="G3" s="17">
        <v>9.4398148148148141E-4</v>
      </c>
      <c r="H3" s="17">
        <v>9.4224537037037031E-4</v>
      </c>
      <c r="I3" s="17">
        <v>9.2997685185185186E-4</v>
      </c>
      <c r="J3" s="17">
        <v>9.3472222222222231E-4</v>
      </c>
      <c r="K3" s="17">
        <v>9.2476851851851845E-4</v>
      </c>
      <c r="L3" s="17">
        <v>8.9745370370370369E-4</v>
      </c>
      <c r="M3" s="17">
        <v>9.5034722222222222E-4</v>
      </c>
      <c r="N3" s="17">
        <v>9.774305555555556E-4</v>
      </c>
      <c r="O3" s="17">
        <v>9.4560185185185188E-4</v>
      </c>
      <c r="P3" s="17">
        <v>9.295138888888889E-4</v>
      </c>
      <c r="Q3" s="17">
        <v>9.4490740740740744E-4</v>
      </c>
      <c r="R3" s="17">
        <v>9.5034722222222222E-4</v>
      </c>
      <c r="S3" s="17">
        <v>9.4560185185185188E-4</v>
      </c>
      <c r="T3" s="17">
        <v>9.4606481481481484E-4</v>
      </c>
      <c r="U3" s="17">
        <v>9.4340277777777782E-4</v>
      </c>
      <c r="V3" s="17">
        <v>9.5833333333333328E-4</v>
      </c>
      <c r="W3" s="17">
        <v>9.774305555555556E-4</v>
      </c>
      <c r="X3" s="17">
        <v>9.4444444444444448E-4</v>
      </c>
      <c r="Y3" s="17">
        <v>9.9710648148148141E-4</v>
      </c>
      <c r="Z3" s="17">
        <v>9.534722222222222E-4</v>
      </c>
      <c r="AA3" s="17">
        <v>9.5023148148148159E-4</v>
      </c>
      <c r="AB3" s="17">
        <v>9.8958333333333342E-4</v>
      </c>
      <c r="AC3" s="17">
        <v>9.9201388888888885E-4</v>
      </c>
      <c r="AD3" s="17">
        <v>9.5567129629629637E-4</v>
      </c>
      <c r="AE3" s="17">
        <v>9.6006944444444449E-4</v>
      </c>
      <c r="AF3" s="17">
        <v>9.6006944444444449E-4</v>
      </c>
      <c r="AG3" s="17">
        <v>9.540509259259259E-4</v>
      </c>
      <c r="AH3" s="17">
        <v>9.5127314814814814E-4</v>
      </c>
      <c r="AI3" s="17">
        <v>9.523148148148148E-4</v>
      </c>
      <c r="AJ3" s="17">
        <v>9.5902777777777783E-4</v>
      </c>
      <c r="AK3" s="17">
        <v>9.4826388888888879E-4</v>
      </c>
      <c r="AL3" s="17">
        <v>9.494212962962963E-4</v>
      </c>
      <c r="AM3" s="17">
        <v>9.4375000000000004E-4</v>
      </c>
      <c r="AN3" s="17">
        <v>9.6585648148148149E-4</v>
      </c>
      <c r="AO3" s="17">
        <v>9.3935185185185181E-4</v>
      </c>
      <c r="AP3" s="17">
        <v>9.6412037037037039E-4</v>
      </c>
      <c r="AQ3" s="17">
        <v>9.6585648148148149E-4</v>
      </c>
      <c r="AR3" s="17">
        <v>9.6284722222222225E-4</v>
      </c>
      <c r="AS3" s="17">
        <v>9.6458333333333335E-4</v>
      </c>
      <c r="AT3" s="17">
        <v>9.6689814814814804E-4</v>
      </c>
      <c r="AU3" s="17">
        <v>9.5763888888888895E-4</v>
      </c>
      <c r="AV3" s="17">
        <v>1.0103009259259258E-3</v>
      </c>
      <c r="AW3" s="17">
        <v>9.5787037037037032E-4</v>
      </c>
      <c r="AX3" s="17">
        <v>9.5752314814814821E-4</v>
      </c>
      <c r="AY3" s="17">
        <v>1.00625E-3</v>
      </c>
      <c r="AZ3" s="17">
        <v>9.6458333333333335E-4</v>
      </c>
      <c r="BA3" s="17">
        <v>9.6469907407407409E-4</v>
      </c>
      <c r="BB3" s="17">
        <v>9.5219907407407406E-4</v>
      </c>
      <c r="BC3" s="17">
        <v>9.4432870370370374E-4</v>
      </c>
      <c r="BD3" s="17">
        <v>9.5509259259259256E-4</v>
      </c>
      <c r="BE3" s="17">
        <v>9.3935185185185181E-4</v>
      </c>
      <c r="BF3" s="17">
        <v>9.5775462962962958E-4</v>
      </c>
      <c r="BG3" s="17">
        <v>9.5856481481481487E-4</v>
      </c>
      <c r="BH3" s="17">
        <v>9.7025462962962961E-4</v>
      </c>
      <c r="BI3" s="17">
        <v>9.5300925925925935E-4</v>
      </c>
      <c r="BJ3" s="17">
        <v>9.6423611111111113E-4</v>
      </c>
      <c r="BK3" s="17">
        <v>9.4224537037037031E-4</v>
      </c>
      <c r="BL3" s="17">
        <v>9.3888888888888895E-4</v>
      </c>
      <c r="BM3" s="17">
        <v>9.3865740740740726E-4</v>
      </c>
      <c r="BN3" s="17">
        <v>9.3807870370370367E-4</v>
      </c>
      <c r="BO3" s="17">
        <v>9.4085648148148143E-4</v>
      </c>
      <c r="BP3" s="17">
        <v>9.5625000000000007E-4</v>
      </c>
      <c r="BQ3" s="17">
        <v>9.6122685185185189E-4</v>
      </c>
      <c r="BR3" s="17">
        <v>9.6967592592592602E-4</v>
      </c>
      <c r="BS3" s="17">
        <v>9.6145833333333337E-4</v>
      </c>
      <c r="BT3" s="17">
        <v>9.5543981481481489E-4</v>
      </c>
      <c r="BU3" s="17">
        <v>9.6203703703703696E-4</v>
      </c>
      <c r="BV3" s="17">
        <v>9.3715277777777775E-4</v>
      </c>
      <c r="BW3" s="17">
        <v>9.5057870370370381E-4</v>
      </c>
      <c r="BX3" s="17">
        <v>9.4074074074074069E-4</v>
      </c>
      <c r="BY3" s="17">
        <v>9.4502314814814807E-4</v>
      </c>
      <c r="BZ3" s="17">
        <v>9.4537037037037029E-4</v>
      </c>
      <c r="CA3" s="17">
        <v>9.3761574074074071E-4</v>
      </c>
      <c r="CB3" s="17">
        <v>9.6574074074074086E-4</v>
      </c>
      <c r="CC3" s="17">
        <v>9.3402777777777766E-4</v>
      </c>
      <c r="CD3" s="20">
        <f>AVERAGE(B3:CC3)</f>
        <v>9.5263454861111113E-4</v>
      </c>
    </row>
    <row r="4" spans="1:82" s="15" customFormat="1" ht="20.100000000000001" customHeight="1">
      <c r="A4" s="3" t="s">
        <v>102</v>
      </c>
      <c r="B4" s="18">
        <v>9.2650462962962966E-4</v>
      </c>
      <c r="C4" s="19">
        <v>9.3703703703703701E-4</v>
      </c>
      <c r="D4" s="19">
        <v>9.476851851851852E-4</v>
      </c>
      <c r="E4" s="19">
        <v>9.581018518518518E-4</v>
      </c>
      <c r="F4" s="19">
        <v>9.4085648148148143E-4</v>
      </c>
      <c r="G4" s="19">
        <v>9.5729166666666673E-4</v>
      </c>
      <c r="H4" s="19">
        <v>9.7002314814814824E-4</v>
      </c>
      <c r="I4" s="19">
        <v>9.5995370370370375E-4</v>
      </c>
      <c r="J4" s="19">
        <v>9.5312499999999998E-4</v>
      </c>
      <c r="K4" s="19">
        <v>9.6782407407407407E-4</v>
      </c>
      <c r="L4" s="19">
        <v>9.7268518518518526E-4</v>
      </c>
      <c r="M4" s="19">
        <v>9.9236111111111118E-4</v>
      </c>
      <c r="N4" s="19">
        <v>1.0158564814814815E-3</v>
      </c>
      <c r="O4" s="19">
        <v>9.5868055555555561E-4</v>
      </c>
      <c r="P4" s="19">
        <v>9.7222222222222209E-4</v>
      </c>
      <c r="Q4" s="19">
        <v>9.5312499999999998E-4</v>
      </c>
      <c r="R4" s="19">
        <v>9.3738425925925923E-4</v>
      </c>
      <c r="S4" s="19">
        <v>9.7222222222222209E-4</v>
      </c>
      <c r="T4" s="19">
        <v>9.7604166666666662E-4</v>
      </c>
      <c r="U4" s="19">
        <v>9.517361111111111E-4</v>
      </c>
      <c r="V4" s="19">
        <v>9.5034722222222222E-4</v>
      </c>
      <c r="W4" s="19">
        <v>9.4432870370370374E-4</v>
      </c>
      <c r="X4" s="19">
        <v>9.3738425925925923E-4</v>
      </c>
      <c r="Y4" s="19">
        <v>9.3101851851851852E-4</v>
      </c>
      <c r="Z4" s="19">
        <v>9.5393518518518527E-4</v>
      </c>
      <c r="AA4" s="19">
        <v>9.6261574074074088E-4</v>
      </c>
      <c r="AB4" s="19">
        <v>9.3101851851851852E-4</v>
      </c>
      <c r="AC4" s="19">
        <v>9.4837962962962975E-4</v>
      </c>
      <c r="AD4" s="19">
        <v>9.4826388888888879E-4</v>
      </c>
      <c r="AE4" s="19">
        <v>9.629629629629631E-4</v>
      </c>
      <c r="AF4" s="19">
        <v>9.5497685185185182E-4</v>
      </c>
      <c r="AG4" s="19">
        <v>9.4386574074074078E-4</v>
      </c>
      <c r="AH4" s="19">
        <v>9.7199074074074071E-4</v>
      </c>
      <c r="AI4" s="19">
        <v>9.6064814814814808E-4</v>
      </c>
      <c r="AJ4" s="19">
        <v>9.6168981481481485E-4</v>
      </c>
      <c r="AK4" s="19">
        <v>9.4548611111111103E-4</v>
      </c>
      <c r="AL4" s="19">
        <v>9.4803240740740742E-4</v>
      </c>
      <c r="AM4" s="19">
        <v>9.55787037037037E-4</v>
      </c>
      <c r="AN4" s="19">
        <v>9.7025462962962961E-4</v>
      </c>
      <c r="AO4" s="19">
        <v>9.1898148148148145E-4</v>
      </c>
      <c r="AP4" s="19">
        <v>9.629629629629631E-4</v>
      </c>
      <c r="AQ4" s="19">
        <v>9.511574074074074E-4</v>
      </c>
      <c r="AR4" s="19">
        <v>9.9166666666666652E-4</v>
      </c>
      <c r="AS4" s="19">
        <v>9.5833333333333328E-4</v>
      </c>
      <c r="AT4" s="19">
        <v>9.6759259259259248E-4</v>
      </c>
      <c r="AU4" s="19">
        <v>9.7465277777777774E-4</v>
      </c>
      <c r="AV4" s="19">
        <v>9.9548611111111105E-4</v>
      </c>
      <c r="AW4" s="19">
        <v>9.6863425925925925E-4</v>
      </c>
      <c r="AX4" s="19">
        <v>9.7523148148148154E-4</v>
      </c>
      <c r="AY4" s="19">
        <v>9.7662037037037053E-4</v>
      </c>
      <c r="AZ4" s="19">
        <v>9.72800925925926E-4</v>
      </c>
      <c r="BA4" s="19">
        <v>9.5474537037037045E-4</v>
      </c>
      <c r="BB4" s="19">
        <v>9.5983796296296279E-4</v>
      </c>
      <c r="BC4" s="19">
        <v>9.494212962962963E-4</v>
      </c>
      <c r="BD4" s="19">
        <v>9.638888888888888E-4</v>
      </c>
      <c r="BE4" s="19">
        <v>9.8726851851851862E-4</v>
      </c>
      <c r="BF4" s="19">
        <v>9.6481481481481472E-4</v>
      </c>
      <c r="BG4" s="19">
        <v>9.6226851851851844E-4</v>
      </c>
      <c r="BH4" s="19">
        <v>9.751157407407408E-4</v>
      </c>
      <c r="BI4" s="19">
        <v>9.886574074074075E-4</v>
      </c>
      <c r="BJ4" s="19">
        <v>9.710648148148149E-4</v>
      </c>
      <c r="BK4" s="19">
        <v>9.8125000000000013E-4</v>
      </c>
      <c r="BL4" s="19">
        <v>9.4988425925925937E-4</v>
      </c>
      <c r="BM4" s="19">
        <v>9.5787037037037032E-4</v>
      </c>
      <c r="BN4" s="19">
        <v>9.430555555555556E-4</v>
      </c>
      <c r="BO4" s="19">
        <v>9.3692129629629627E-4</v>
      </c>
      <c r="BP4" s="19">
        <v>9.5254629629629628E-4</v>
      </c>
      <c r="BQ4" s="19">
        <v>9.7094907407407405E-4</v>
      </c>
      <c r="BR4" s="19">
        <v>9.6863425925925925E-4</v>
      </c>
      <c r="BS4" s="19">
        <v>9.6828703703703703E-4</v>
      </c>
      <c r="BT4" s="19">
        <v>9.7326388888888885E-4</v>
      </c>
      <c r="BU4" s="19">
        <v>9.710648148148149E-4</v>
      </c>
      <c r="BV4" s="19">
        <v>9.5428240740740727E-4</v>
      </c>
      <c r="BW4" s="19">
        <v>9.629629629629631E-4</v>
      </c>
      <c r="BX4" s="19">
        <v>9.6064814814814808E-4</v>
      </c>
      <c r="BY4" s="19">
        <v>9.4745370370370372E-4</v>
      </c>
      <c r="BZ4" s="19">
        <v>9.3715277777777775E-4</v>
      </c>
      <c r="CA4" s="19">
        <v>9.4618055555555558E-4</v>
      </c>
      <c r="CB4" s="19">
        <v>9.7395833333333319E-4</v>
      </c>
      <c r="CC4" s="19">
        <v>9.3564814814814812E-4</v>
      </c>
      <c r="CD4" s="20">
        <f t="shared" ref="CD4:CD11" si="0">AVERAGE(B4:CC4)</f>
        <v>9.5983651620370407E-4</v>
      </c>
    </row>
    <row r="5" spans="1:82" s="15" customFormat="1" ht="20.100000000000001" customHeight="1">
      <c r="A5" s="3" t="s">
        <v>103</v>
      </c>
      <c r="B5" s="18">
        <v>8.7766203703703704E-4</v>
      </c>
      <c r="C5" s="19">
        <v>9.7604166666666662E-4</v>
      </c>
      <c r="D5" s="19">
        <v>9.4560185185185188E-4</v>
      </c>
      <c r="E5" s="19">
        <v>9.341435185185185E-4</v>
      </c>
      <c r="F5" s="19">
        <v>9.4745370370370372E-4</v>
      </c>
      <c r="G5" s="19">
        <v>9.3622685185185182E-4</v>
      </c>
      <c r="H5" s="19">
        <v>9.4212962962962968E-4</v>
      </c>
      <c r="I5" s="19">
        <v>9.5659722222222229E-4</v>
      </c>
      <c r="J5" s="19">
        <v>9.3287037037037036E-4</v>
      </c>
      <c r="K5" s="19">
        <v>9.2847222222222213E-4</v>
      </c>
      <c r="L5" s="19">
        <v>9.2696759259259251E-4</v>
      </c>
      <c r="M5" s="19">
        <v>9.4525462962962966E-4</v>
      </c>
      <c r="N5" s="19">
        <v>9.2662037037037029E-4</v>
      </c>
      <c r="O5" s="19">
        <v>9.3437499999999988E-4</v>
      </c>
      <c r="P5" s="19">
        <v>9.5023148148148159E-4</v>
      </c>
      <c r="Q5" s="19">
        <v>9.5219907407407406E-4</v>
      </c>
      <c r="R5" s="19">
        <v>9.4201388888888894E-4</v>
      </c>
      <c r="S5" s="19">
        <v>9.3437499999999988E-4</v>
      </c>
      <c r="T5" s="19">
        <v>9.4675925925925917E-4</v>
      </c>
      <c r="U5" s="19">
        <v>9.4490740740740744E-4</v>
      </c>
      <c r="V5" s="19">
        <v>9.4444444444444448E-4</v>
      </c>
      <c r="W5" s="19">
        <v>9.4745370370370372E-4</v>
      </c>
      <c r="X5" s="19">
        <v>9.4201388888888894E-4</v>
      </c>
      <c r="Y5" s="19">
        <v>9.2268518518518524E-4</v>
      </c>
      <c r="Z5" s="19">
        <v>9.5312499999999998E-4</v>
      </c>
      <c r="AA5" s="19">
        <v>9.4745370370370372E-4</v>
      </c>
      <c r="AB5" s="19">
        <v>9.4027777777777783E-4</v>
      </c>
      <c r="AC5" s="19">
        <v>9.4120370370370365E-4</v>
      </c>
      <c r="AD5" s="19">
        <v>9.494212962962963E-4</v>
      </c>
      <c r="AE5" s="19">
        <v>9.4409722222222215E-4</v>
      </c>
      <c r="AF5" s="19">
        <v>9.4375000000000004E-4</v>
      </c>
      <c r="AG5" s="19">
        <v>9.3622685185185182E-4</v>
      </c>
      <c r="AH5" s="19">
        <v>9.3032407407407397E-4</v>
      </c>
      <c r="AI5" s="19">
        <v>9.306712962962963E-4</v>
      </c>
      <c r="AJ5" s="19">
        <v>9.3819444444444451E-4</v>
      </c>
      <c r="AK5" s="19">
        <v>9.4212962962962968E-4</v>
      </c>
      <c r="AL5" s="19">
        <v>9.4236111111111116E-4</v>
      </c>
      <c r="AM5" s="19">
        <v>9.4293981481481475E-4</v>
      </c>
      <c r="AN5" s="19">
        <v>9.476851851851852E-4</v>
      </c>
      <c r="AO5" s="19">
        <v>9.5370370370370368E-4</v>
      </c>
      <c r="AP5" s="19">
        <v>9.3738425925925923E-4</v>
      </c>
      <c r="AQ5" s="19">
        <v>9.5023148148148159E-4</v>
      </c>
      <c r="AR5" s="19">
        <v>9.3645833333333341E-4</v>
      </c>
      <c r="AS5" s="19">
        <v>9.4398148148148141E-4</v>
      </c>
      <c r="AT5" s="19">
        <v>9.6701388888888889E-4</v>
      </c>
      <c r="AU5" s="19">
        <v>9.6689814814814804E-4</v>
      </c>
      <c r="AV5" s="19">
        <v>9.6678240740740752E-4</v>
      </c>
      <c r="AW5" s="19">
        <v>9.6689814814814804E-4</v>
      </c>
      <c r="AX5" s="19">
        <v>9.4606481481481484E-4</v>
      </c>
      <c r="AY5" s="19">
        <v>9.5902777777777783E-4</v>
      </c>
      <c r="AZ5" s="19">
        <v>9.5891203703703709E-4</v>
      </c>
      <c r="BA5" s="19">
        <v>9.4895833333333334E-4</v>
      </c>
      <c r="BB5" s="19">
        <v>9.476851851851852E-4</v>
      </c>
      <c r="BC5" s="19">
        <v>9.3368055555555554E-4</v>
      </c>
      <c r="BD5" s="19">
        <v>9.5023148148148159E-4</v>
      </c>
      <c r="BE5" s="19">
        <v>9.6631944444444445E-4</v>
      </c>
      <c r="BF5" s="19">
        <v>9.4837962962962975E-4</v>
      </c>
      <c r="BG5" s="19">
        <v>9.424768518518519E-4</v>
      </c>
      <c r="BH5" s="19">
        <v>9.6736111111111111E-4</v>
      </c>
      <c r="BI5" s="19">
        <v>9.6435185185185198E-4</v>
      </c>
      <c r="BJ5" s="19">
        <v>9.638888888888888E-4</v>
      </c>
      <c r="BK5" s="19">
        <v>9.6458333333333335E-4</v>
      </c>
      <c r="BL5" s="19">
        <v>9.7071759259259257E-4</v>
      </c>
      <c r="BM5" s="19">
        <v>9.4664351851851854E-4</v>
      </c>
      <c r="BN5" s="19">
        <v>9.6250000000000014E-4</v>
      </c>
      <c r="BO5" s="19">
        <v>9.4456018518518532E-4</v>
      </c>
      <c r="BP5" s="19">
        <v>9.3043981481481493E-4</v>
      </c>
      <c r="BQ5" s="19">
        <v>9.237268518518519E-4</v>
      </c>
      <c r="BR5" s="19">
        <v>9.4722222222222213E-4</v>
      </c>
      <c r="BS5" s="19">
        <v>9.6493055555555557E-4</v>
      </c>
      <c r="BT5" s="19">
        <v>9.7071759259259257E-4</v>
      </c>
      <c r="BU5" s="19">
        <v>9.7731481481481476E-4</v>
      </c>
      <c r="BV5" s="19">
        <v>9.8125000000000013E-4</v>
      </c>
      <c r="BW5" s="19">
        <v>9.6631944444444445E-4</v>
      </c>
      <c r="BX5" s="19">
        <v>9.9976851851851854E-4</v>
      </c>
      <c r="BY5" s="19">
        <v>9.6377314814814806E-4</v>
      </c>
      <c r="BZ5" s="19">
        <v>9.5486111111111108E-4</v>
      </c>
      <c r="CA5" s="19">
        <v>9.4849537037037027E-4</v>
      </c>
      <c r="CB5" s="19">
        <v>9.5590277777777785E-4</v>
      </c>
      <c r="CC5" s="19">
        <v>9.4756944444444446E-4</v>
      </c>
      <c r="CD5" s="20">
        <f t="shared" si="0"/>
        <v>9.4844184027777798E-4</v>
      </c>
    </row>
    <row r="6" spans="1:82" s="15" customFormat="1" ht="20.100000000000001" customHeight="1">
      <c r="A6" s="3" t="s">
        <v>104</v>
      </c>
      <c r="B6" s="18">
        <v>8.6469907407407415E-4</v>
      </c>
      <c r="C6" s="19">
        <v>8.7974537037037047E-4</v>
      </c>
      <c r="D6" s="19">
        <v>8.9351851851851842E-4</v>
      </c>
      <c r="E6" s="19">
        <v>8.5636574074074076E-4</v>
      </c>
      <c r="F6" s="19">
        <v>8.7268518518518511E-4</v>
      </c>
      <c r="G6" s="19">
        <v>8.6284722222222221E-4</v>
      </c>
      <c r="H6" s="19">
        <v>8.8067129629629639E-4</v>
      </c>
      <c r="I6" s="19">
        <v>8.7997685185185195E-4</v>
      </c>
      <c r="J6" s="19">
        <v>8.7847222222222233E-4</v>
      </c>
      <c r="K6" s="19">
        <v>8.8946759259259263E-4</v>
      </c>
      <c r="L6" s="19">
        <v>8.810185185185185E-4</v>
      </c>
      <c r="M6" s="19">
        <v>8.902777777777777E-4</v>
      </c>
      <c r="N6" s="19">
        <v>8.8958333333333326E-4</v>
      </c>
      <c r="O6" s="19">
        <v>8.8009259259259247E-4</v>
      </c>
      <c r="P6" s="19">
        <v>8.8946759259259263E-4</v>
      </c>
      <c r="Q6" s="19">
        <v>8.8159722222222231E-4</v>
      </c>
      <c r="R6" s="19">
        <v>8.7615740740740742E-4</v>
      </c>
      <c r="S6" s="19">
        <v>8.8958333333333326E-4</v>
      </c>
      <c r="T6" s="19">
        <v>8.7222222222222226E-4</v>
      </c>
      <c r="U6" s="19">
        <v>8.6736111111111118E-4</v>
      </c>
      <c r="V6" s="19">
        <v>8.4317129629629629E-4</v>
      </c>
      <c r="W6" s="19">
        <v>8.4548611111111109E-4</v>
      </c>
      <c r="X6" s="19">
        <v>8.5462962962962955E-4</v>
      </c>
      <c r="Y6" s="19">
        <v>8.1423611111111106E-4</v>
      </c>
      <c r="Z6" s="19">
        <v>8.9699074074074073E-4</v>
      </c>
      <c r="AA6" s="19">
        <v>8.8946759259259263E-4</v>
      </c>
      <c r="AB6" s="19">
        <v>8.8761574074074079E-4</v>
      </c>
      <c r="AC6" s="19">
        <v>9.061342592592592E-4</v>
      </c>
      <c r="AD6" s="19">
        <v>8.9768518518518507E-4</v>
      </c>
      <c r="AE6" s="19">
        <v>8.9062499999999992E-4</v>
      </c>
      <c r="AF6" s="19">
        <v>9.038194444444444E-4</v>
      </c>
      <c r="AG6" s="19">
        <v>8.9178240740740743E-4</v>
      </c>
      <c r="AH6" s="19">
        <v>9.0046296296296304E-4</v>
      </c>
      <c r="AI6" s="19">
        <v>8.9675925925925915E-4</v>
      </c>
      <c r="AJ6" s="19">
        <v>9.1400462962962963E-4</v>
      </c>
      <c r="AK6" s="19">
        <v>9.1180555555555546E-4</v>
      </c>
      <c r="AL6" s="19">
        <v>9.0347222222222218E-4</v>
      </c>
      <c r="AM6" s="19">
        <v>8.9710648148148147E-4</v>
      </c>
      <c r="AN6" s="19">
        <v>9.1400462962962963E-4</v>
      </c>
      <c r="AO6" s="19">
        <v>9.1296296296296297E-4</v>
      </c>
      <c r="AP6" s="19">
        <v>9.0972222222222225E-4</v>
      </c>
      <c r="AQ6" s="19">
        <v>9.032407407407408E-4</v>
      </c>
      <c r="AR6" s="19">
        <v>9.072916666666666E-4</v>
      </c>
      <c r="AS6" s="19">
        <v>8.6550925925925933E-4</v>
      </c>
      <c r="AT6" s="19">
        <v>8.5856481481481472E-4</v>
      </c>
      <c r="AU6" s="19">
        <v>9.061342592592592E-4</v>
      </c>
      <c r="AV6" s="19">
        <v>9.0231481481481467E-4</v>
      </c>
      <c r="AW6" s="19">
        <v>9.3206018518518518E-4</v>
      </c>
      <c r="AX6" s="19">
        <v>8.9421296296296297E-4</v>
      </c>
      <c r="AY6" s="19">
        <v>9.1527777777777788E-4</v>
      </c>
      <c r="AZ6" s="19">
        <v>9.0775462962962956E-4</v>
      </c>
      <c r="BA6" s="19">
        <v>8.9814814814814824E-4</v>
      </c>
      <c r="BB6" s="19">
        <v>9.0868055555555548E-4</v>
      </c>
      <c r="BC6" s="19">
        <v>8.7916666666666666E-4</v>
      </c>
      <c r="BD6" s="19">
        <v>9.0069444444444442E-4</v>
      </c>
      <c r="BE6" s="19">
        <v>8.9571759259259259E-4</v>
      </c>
      <c r="BF6" s="19">
        <v>9.1307870370370371E-4</v>
      </c>
      <c r="BG6" s="19">
        <v>9.003472222222222E-4</v>
      </c>
      <c r="BH6" s="19">
        <v>9.3356481481481491E-4</v>
      </c>
      <c r="BI6" s="19">
        <v>9.4050925925925931E-4</v>
      </c>
      <c r="BJ6" s="19">
        <v>9.3680555555555563E-4</v>
      </c>
      <c r="BK6" s="19">
        <v>9.341435185185185E-4</v>
      </c>
      <c r="BL6" s="19">
        <v>9.2337962962962979E-4</v>
      </c>
      <c r="BM6" s="19">
        <v>9.6273148148148151E-4</v>
      </c>
      <c r="BN6" s="19">
        <v>9.4490740740740744E-4</v>
      </c>
      <c r="BO6" s="19">
        <v>9.5254629629629628E-4</v>
      </c>
      <c r="BP6" s="19">
        <v>9.2789351851851854E-4</v>
      </c>
      <c r="BQ6" s="19">
        <v>9.2511574074074078E-4</v>
      </c>
      <c r="BR6" s="19">
        <v>9.6655092592592593E-4</v>
      </c>
      <c r="BS6" s="19">
        <v>9.3738425925925923E-4</v>
      </c>
      <c r="BT6" s="19">
        <v>9.5775462962962958E-4</v>
      </c>
      <c r="BU6" s="19">
        <v>9.9537037037037042E-4</v>
      </c>
      <c r="BV6" s="19">
        <v>8.9733796296296295E-4</v>
      </c>
      <c r="BW6" s="19">
        <v>9.7650462962962958E-4</v>
      </c>
      <c r="BX6" s="19">
        <v>9.762731481481481E-4</v>
      </c>
      <c r="BY6" s="19">
        <v>9.5694444444444462E-4</v>
      </c>
      <c r="BZ6" s="19">
        <v>9.5196759259259269E-4</v>
      </c>
      <c r="CA6" s="19">
        <v>9.4386574074074078E-4</v>
      </c>
      <c r="CB6" s="19">
        <v>9.3368055555555554E-4</v>
      </c>
      <c r="CC6" s="19">
        <v>9.4930555555555556E-4</v>
      </c>
      <c r="CD6" s="20">
        <f t="shared" si="0"/>
        <v>9.0463107638888863E-4</v>
      </c>
    </row>
    <row r="7" spans="1:82" s="15" customFormat="1" ht="20.100000000000001" customHeight="1">
      <c r="A7" s="3" t="s">
        <v>105</v>
      </c>
      <c r="B7" s="18">
        <v>8.4942129629629636E-4</v>
      </c>
      <c r="C7" s="19">
        <v>8.4166666666666667E-4</v>
      </c>
      <c r="D7" s="19">
        <v>9.015046296296297E-4</v>
      </c>
      <c r="E7" s="19">
        <v>8.8460648148148144E-4</v>
      </c>
      <c r="F7" s="19">
        <v>8.9166666666666658E-4</v>
      </c>
      <c r="G7" s="19">
        <v>8.8946759259259263E-4</v>
      </c>
      <c r="H7" s="19">
        <v>8.8437500000000007E-4</v>
      </c>
      <c r="I7" s="19">
        <v>8.7858796296296285E-4</v>
      </c>
      <c r="J7" s="19">
        <v>8.7557870370370361E-4</v>
      </c>
      <c r="K7" s="19">
        <v>8.7835648148148137E-4</v>
      </c>
      <c r="L7" s="19">
        <v>8.7847222222222233E-4</v>
      </c>
      <c r="M7" s="19">
        <v>8.7476851851851854E-4</v>
      </c>
      <c r="N7" s="19">
        <v>8.7673611111111112E-4</v>
      </c>
      <c r="O7" s="19">
        <v>8.8090277777777776E-4</v>
      </c>
      <c r="P7" s="19">
        <v>8.8912037037037041E-4</v>
      </c>
      <c r="Q7" s="19">
        <v>8.8344907407407415E-4</v>
      </c>
      <c r="R7" s="19">
        <v>8.9386574074074075E-4</v>
      </c>
      <c r="S7" s="19">
        <v>8.7673611111111112E-4</v>
      </c>
      <c r="T7" s="19">
        <v>8.9594907407407407E-4</v>
      </c>
      <c r="U7" s="19">
        <v>8.89699074074074E-4</v>
      </c>
      <c r="V7" s="19">
        <v>8.6932870370370376E-4</v>
      </c>
      <c r="W7" s="19">
        <v>8.5439814814814807E-4</v>
      </c>
      <c r="X7" s="19">
        <v>8.4791666666666663E-4</v>
      </c>
      <c r="Y7" s="19">
        <v>8.7430555555555558E-4</v>
      </c>
      <c r="Z7" s="19">
        <v>8.6782407407407414E-4</v>
      </c>
      <c r="AA7" s="19">
        <v>8.6481481481481489E-4</v>
      </c>
      <c r="AB7" s="19">
        <v>8.775462962962963E-4</v>
      </c>
      <c r="AC7" s="19">
        <v>8.6979166666666661E-4</v>
      </c>
      <c r="AD7" s="19">
        <v>8.8587962962962969E-4</v>
      </c>
      <c r="AE7" s="19">
        <v>8.8958333333333326E-4</v>
      </c>
      <c r="AF7" s="19">
        <v>8.7916666666666666E-4</v>
      </c>
      <c r="AG7" s="19">
        <v>8.8182870370370368E-4</v>
      </c>
      <c r="AH7" s="19">
        <v>8.8634259259259265E-4</v>
      </c>
      <c r="AI7" s="19">
        <v>9.0567129629629635E-4</v>
      </c>
      <c r="AJ7" s="19">
        <v>8.7094907407407401E-4</v>
      </c>
      <c r="AK7" s="19">
        <v>8.9189814814814817E-4</v>
      </c>
      <c r="AL7" s="19">
        <v>8.8414351851851848E-4</v>
      </c>
      <c r="AM7" s="19">
        <v>8.7256944444444448E-4</v>
      </c>
      <c r="AN7" s="19">
        <v>8.6400462962962961E-4</v>
      </c>
      <c r="AO7" s="19">
        <v>8.6597222222222208E-4</v>
      </c>
      <c r="AP7" s="19">
        <v>8.7534722222222224E-4</v>
      </c>
      <c r="AQ7" s="19">
        <v>8.8784722222222216E-4</v>
      </c>
      <c r="AR7" s="19">
        <v>8.8356481481481478E-4</v>
      </c>
      <c r="AS7" s="19">
        <v>8.7627314814814816E-4</v>
      </c>
      <c r="AT7" s="19">
        <v>8.7337962962962966E-4</v>
      </c>
      <c r="AU7" s="19">
        <v>8.7604166666666679E-4</v>
      </c>
      <c r="AV7" s="19">
        <v>8.7453703703703706E-4</v>
      </c>
      <c r="AW7" s="19">
        <v>8.8842592592592608E-4</v>
      </c>
      <c r="AX7" s="19">
        <v>8.8206018518518527E-4</v>
      </c>
      <c r="AY7" s="19">
        <v>8.9826388888888887E-4</v>
      </c>
      <c r="AZ7" s="19">
        <v>8.7673611111111112E-4</v>
      </c>
      <c r="BA7" s="19">
        <v>8.4374999999999999E-4</v>
      </c>
      <c r="BB7" s="19">
        <v>8.6203703703703703E-4</v>
      </c>
      <c r="BC7" s="19">
        <v>8.8125000000000009E-4</v>
      </c>
      <c r="BD7" s="19">
        <v>8.8171296296296305E-4</v>
      </c>
      <c r="BE7" s="19">
        <v>8.7719907407407408E-4</v>
      </c>
      <c r="BF7" s="19">
        <v>8.7106481481481486E-4</v>
      </c>
      <c r="BG7" s="19">
        <v>8.8032407407407417E-4</v>
      </c>
      <c r="BH7" s="19">
        <v>8.8032407407407417E-4</v>
      </c>
      <c r="BI7" s="19">
        <v>8.8240740740740738E-4</v>
      </c>
      <c r="BJ7" s="19">
        <v>8.9120370370370362E-4</v>
      </c>
      <c r="BK7" s="19">
        <v>8.7974537037037047E-4</v>
      </c>
      <c r="BL7" s="19">
        <v>8.879629629629629E-4</v>
      </c>
      <c r="BM7" s="19">
        <v>8.3865740740740743E-4</v>
      </c>
      <c r="BN7" s="19">
        <v>8.7789351851851841E-4</v>
      </c>
      <c r="BO7" s="19">
        <v>8.7604166666666679E-4</v>
      </c>
      <c r="BP7" s="19">
        <v>8.5393518518518511E-4</v>
      </c>
      <c r="BQ7" s="19">
        <v>8.6944444444444439E-4</v>
      </c>
      <c r="BR7" s="19">
        <v>8.7222222222222226E-4</v>
      </c>
      <c r="BS7" s="19">
        <v>8.4861111111111107E-4</v>
      </c>
      <c r="BT7" s="19">
        <v>8.8206018518518527E-4</v>
      </c>
      <c r="BU7" s="19">
        <v>8.7280092592592585E-4</v>
      </c>
      <c r="BV7" s="19">
        <v>8.6226851851851861E-4</v>
      </c>
      <c r="BW7" s="19">
        <v>8.1273148148148144E-4</v>
      </c>
      <c r="BX7" s="19">
        <v>8.6087962962962973E-4</v>
      </c>
      <c r="BY7" s="19">
        <v>8.587962962962963E-4</v>
      </c>
      <c r="BZ7" s="19">
        <v>8.8009259259259247E-4</v>
      </c>
      <c r="CA7" s="19">
        <v>8.8993055555555559E-4</v>
      </c>
      <c r="CB7" s="19">
        <v>9.0335648148148144E-4</v>
      </c>
      <c r="CC7" s="19">
        <v>8.8935185185185178E-4</v>
      </c>
      <c r="CD7" s="20">
        <f t="shared" si="0"/>
        <v>8.7599247685185198E-4</v>
      </c>
    </row>
    <row r="8" spans="1:82" s="15" customFormat="1" ht="20.100000000000001" customHeight="1">
      <c r="A8" s="3" t="s">
        <v>106</v>
      </c>
      <c r="B8" s="18">
        <v>8.6909722222222217E-4</v>
      </c>
      <c r="C8" s="19">
        <v>9.1608796296296284E-4</v>
      </c>
      <c r="D8" s="19">
        <v>9.2164351851851858E-4</v>
      </c>
      <c r="E8" s="19">
        <v>9.0057870370370368E-4</v>
      </c>
      <c r="F8" s="19">
        <v>9.0347222222222218E-4</v>
      </c>
      <c r="G8" s="19">
        <v>9.0798611111111115E-4</v>
      </c>
      <c r="H8" s="19">
        <v>9.003472222222222E-4</v>
      </c>
      <c r="I8" s="19">
        <v>8.9583333333333344E-4</v>
      </c>
      <c r="J8" s="19">
        <v>9.0370370370370355E-4</v>
      </c>
      <c r="K8" s="19">
        <v>8.9606481481481481E-4</v>
      </c>
      <c r="L8" s="19">
        <v>9.0254629629629636E-4</v>
      </c>
      <c r="M8" s="19">
        <v>9.0486111111111106E-4</v>
      </c>
      <c r="N8" s="19">
        <v>8.8819444444444438E-4</v>
      </c>
      <c r="O8" s="19">
        <v>9.0405092592592588E-4</v>
      </c>
      <c r="P8" s="19">
        <v>9.0370370370370355E-4</v>
      </c>
      <c r="Q8" s="19">
        <v>8.9872685185185183E-4</v>
      </c>
      <c r="R8" s="19">
        <v>9.208333333333334E-4</v>
      </c>
      <c r="S8" s="19">
        <v>8.9189814814814817E-4</v>
      </c>
      <c r="T8" s="19">
        <v>9.0798611111111115E-4</v>
      </c>
      <c r="U8" s="19">
        <v>9.0162037037037034E-4</v>
      </c>
      <c r="V8" s="19">
        <v>8.6678240740740737E-4</v>
      </c>
      <c r="W8" s="19">
        <v>8.9189814814814817E-4</v>
      </c>
      <c r="X8" s="19">
        <v>8.7928240740740751E-4</v>
      </c>
      <c r="Y8" s="19">
        <v>8.8310185185185193E-4</v>
      </c>
      <c r="Z8" s="19">
        <v>9.1296296296296297E-4</v>
      </c>
      <c r="AA8" s="19">
        <v>8.9791666666666665E-4</v>
      </c>
      <c r="AB8" s="19">
        <v>9.0474537037037032E-4</v>
      </c>
      <c r="AC8" s="19">
        <v>8.9398148148148138E-4</v>
      </c>
      <c r="AD8" s="19">
        <v>8.9479166666666667E-4</v>
      </c>
      <c r="AE8" s="19">
        <v>9.0891203703703707E-4</v>
      </c>
      <c r="AF8" s="19">
        <v>9.1944444444444452E-4</v>
      </c>
      <c r="AG8" s="19">
        <v>9.0844907407407411E-4</v>
      </c>
      <c r="AH8" s="19">
        <v>9.1342592592592593E-4</v>
      </c>
      <c r="AI8" s="19">
        <v>9.00925925925926E-4</v>
      </c>
      <c r="AJ8" s="19">
        <v>9.2638888888888892E-4</v>
      </c>
      <c r="AK8" s="19">
        <v>9.015046296296297E-4</v>
      </c>
      <c r="AL8" s="19">
        <v>9.0081018518518516E-4</v>
      </c>
      <c r="AM8" s="19">
        <v>8.9571759259259259E-4</v>
      </c>
      <c r="AN8" s="19">
        <v>9.0312499999999996E-4</v>
      </c>
      <c r="AO8" s="19">
        <v>9.1203703703703716E-4</v>
      </c>
      <c r="AP8" s="19">
        <v>8.9583333333333344E-4</v>
      </c>
      <c r="AQ8" s="19">
        <v>8.8379629629629626E-4</v>
      </c>
      <c r="AR8" s="19">
        <v>8.7268518518518511E-4</v>
      </c>
      <c r="AS8" s="19">
        <v>8.7442129629629632E-4</v>
      </c>
      <c r="AT8" s="19">
        <v>8.688657407407408E-4</v>
      </c>
      <c r="AU8" s="19">
        <v>8.8321759259259256E-4</v>
      </c>
      <c r="AV8" s="19">
        <v>8.8564814814814799E-4</v>
      </c>
      <c r="AW8" s="19">
        <v>9.1423611111111122E-4</v>
      </c>
      <c r="AX8" s="19">
        <v>8.9293981481481483E-4</v>
      </c>
      <c r="AY8" s="19">
        <v>9.0543981481481476E-4</v>
      </c>
      <c r="AZ8" s="19">
        <v>8.870370370370372E-4</v>
      </c>
      <c r="BA8" s="19">
        <v>8.6782407407407414E-4</v>
      </c>
      <c r="BB8" s="19">
        <v>8.6851851851851847E-4</v>
      </c>
      <c r="BC8" s="19">
        <v>8.8726851851851857E-4</v>
      </c>
      <c r="BD8" s="19">
        <v>8.7627314814814816E-4</v>
      </c>
      <c r="BE8" s="19">
        <v>8.6863425925925942E-4</v>
      </c>
      <c r="BF8" s="19">
        <v>8.810185185185185E-4</v>
      </c>
      <c r="BG8" s="19">
        <v>8.3703703703703707E-4</v>
      </c>
      <c r="BH8" s="19">
        <v>8.9108796296296288E-4</v>
      </c>
      <c r="BI8" s="19">
        <v>8.7118055555555549E-4</v>
      </c>
      <c r="BJ8" s="19">
        <v>8.8136574074074072E-4</v>
      </c>
      <c r="BK8" s="19">
        <v>8.8425925925925922E-4</v>
      </c>
      <c r="BL8" s="19">
        <v>8.8391203703703689E-4</v>
      </c>
      <c r="BM8" s="19">
        <v>8.7511574074074065E-4</v>
      </c>
      <c r="BN8" s="19">
        <v>9.0567129629629635E-4</v>
      </c>
      <c r="BO8" s="19">
        <v>8.6921296296296302E-4</v>
      </c>
      <c r="BP8" s="19">
        <v>8.706018518518519E-4</v>
      </c>
      <c r="BQ8" s="19">
        <v>8.7743055555555567E-4</v>
      </c>
      <c r="BR8" s="19">
        <v>8.7395833333333336E-4</v>
      </c>
      <c r="BS8" s="19">
        <v>8.7685185185185175E-4</v>
      </c>
      <c r="BT8" s="19">
        <v>8.9606481481481481E-4</v>
      </c>
      <c r="BU8" s="19">
        <v>8.8668981481481487E-4</v>
      </c>
      <c r="BV8" s="19">
        <v>8.8622685185185191E-4</v>
      </c>
      <c r="BW8" s="19">
        <v>8.9502314814814815E-4</v>
      </c>
      <c r="BX8" s="19">
        <v>8.8032407407407417E-4</v>
      </c>
      <c r="BY8" s="19">
        <v>8.8275462962962971E-4</v>
      </c>
      <c r="BZ8" s="19">
        <v>8.7118055555555549E-4</v>
      </c>
      <c r="CA8" s="19">
        <v>8.798611111111111E-4</v>
      </c>
      <c r="CB8" s="19">
        <v>8.8090277777777776E-4</v>
      </c>
      <c r="CC8" s="19">
        <v>8.7627314814814816E-4</v>
      </c>
      <c r="CD8" s="20">
        <f t="shared" si="0"/>
        <v>8.9127604166666674E-4</v>
      </c>
    </row>
    <row r="9" spans="1:82" s="15" customFormat="1" ht="20.100000000000001" customHeight="1">
      <c r="A9" s="3" t="s">
        <v>107</v>
      </c>
      <c r="B9" s="18">
        <v>8.715277777777776E-4</v>
      </c>
      <c r="C9" s="19">
        <v>8.8460648148148144E-4</v>
      </c>
      <c r="D9" s="19">
        <v>8.8530092592592577E-4</v>
      </c>
      <c r="E9" s="19">
        <v>8.8518518518518514E-4</v>
      </c>
      <c r="F9" s="19">
        <v>8.8252314814814801E-4</v>
      </c>
      <c r="G9" s="19">
        <v>8.8263888888888886E-4</v>
      </c>
      <c r="H9" s="19">
        <v>8.717592592592593E-4</v>
      </c>
      <c r="I9" s="19">
        <v>8.8530092592592577E-4</v>
      </c>
      <c r="J9" s="19">
        <v>8.9328703703703705E-4</v>
      </c>
      <c r="K9" s="19">
        <v>8.8379629629629626E-4</v>
      </c>
      <c r="L9" s="19">
        <v>8.8159722222222231E-4</v>
      </c>
      <c r="M9" s="19">
        <v>8.7673611111111112E-4</v>
      </c>
      <c r="N9" s="19">
        <v>8.8900462962962967E-4</v>
      </c>
      <c r="O9" s="19">
        <v>8.8645833333333328E-4</v>
      </c>
      <c r="P9" s="19">
        <v>8.8923611111111104E-4</v>
      </c>
      <c r="Q9" s="19">
        <v>8.9004629629629633E-4</v>
      </c>
      <c r="R9" s="19">
        <v>8.9351851851851842E-4</v>
      </c>
      <c r="S9" s="19">
        <v>8.8460648148148144E-4</v>
      </c>
      <c r="T9" s="19">
        <v>9.0115740740740748E-4</v>
      </c>
      <c r="U9" s="19">
        <v>8.9351851851851842E-4</v>
      </c>
      <c r="V9" s="19">
        <v>8.7164351851851856E-4</v>
      </c>
      <c r="W9" s="19">
        <v>8.7974537037037047E-4</v>
      </c>
      <c r="X9" s="19">
        <v>8.8460648148148144E-4</v>
      </c>
      <c r="Y9" s="19">
        <v>8.8842592592592608E-4</v>
      </c>
      <c r="Z9" s="19">
        <v>8.8657407407407402E-4</v>
      </c>
      <c r="AA9" s="19">
        <v>8.7673611111111112E-4</v>
      </c>
      <c r="AB9" s="19">
        <v>8.9583333333333344E-4</v>
      </c>
      <c r="AC9" s="19">
        <v>8.8599537037037043E-4</v>
      </c>
      <c r="AD9" s="19">
        <v>8.9733796296296295E-4</v>
      </c>
      <c r="AE9" s="19">
        <v>9.0046296296296304E-4</v>
      </c>
      <c r="AF9" s="19">
        <v>8.9826388888888887E-4</v>
      </c>
      <c r="AG9" s="19">
        <v>8.9756944444444443E-4</v>
      </c>
      <c r="AH9" s="19">
        <v>9.0624999999999994E-4</v>
      </c>
      <c r="AI9" s="19">
        <v>9.1226851851851853E-4</v>
      </c>
      <c r="AJ9" s="19">
        <v>9.020833333333333E-4</v>
      </c>
      <c r="AK9" s="19">
        <v>9.1041666666666658E-4</v>
      </c>
      <c r="AL9" s="19">
        <v>8.986111111111112E-4</v>
      </c>
      <c r="AM9" s="19">
        <v>9.0069444444444442E-4</v>
      </c>
      <c r="AN9" s="19">
        <v>8.8564814814814799E-4</v>
      </c>
      <c r="AO9" s="19">
        <v>8.9004629629629633E-4</v>
      </c>
      <c r="AP9" s="19">
        <v>8.8645833333333328E-4</v>
      </c>
      <c r="AQ9" s="19">
        <v>9.02662037037037E-4</v>
      </c>
      <c r="AR9" s="19">
        <v>8.9791666666666665E-4</v>
      </c>
      <c r="AS9" s="19">
        <v>8.8865740740740745E-4</v>
      </c>
      <c r="AT9" s="19">
        <v>8.9444444444444456E-4</v>
      </c>
      <c r="AU9" s="19">
        <v>8.9583333333333344E-4</v>
      </c>
      <c r="AV9" s="19">
        <v>8.9733796296296295E-4</v>
      </c>
      <c r="AW9" s="19">
        <v>9.2453703703703697E-4</v>
      </c>
      <c r="AX9" s="19">
        <v>8.9259259259259272E-4</v>
      </c>
      <c r="AY9" s="19">
        <v>9.0798611111111115E-4</v>
      </c>
      <c r="AZ9" s="19">
        <v>9.0428240740740747E-4</v>
      </c>
      <c r="BA9" s="19">
        <v>8.8715277777777761E-4</v>
      </c>
      <c r="BB9" s="19">
        <v>8.9837962962962961E-4</v>
      </c>
      <c r="BC9" s="19">
        <v>9.2569444444444437E-4</v>
      </c>
      <c r="BD9" s="19">
        <v>8.8784722222222216E-4</v>
      </c>
      <c r="BE9" s="19">
        <v>8.9351851851851842E-4</v>
      </c>
      <c r="BF9" s="19">
        <v>8.9618055555555555E-4</v>
      </c>
      <c r="BG9" s="19">
        <v>9.0057870370370368E-4</v>
      </c>
      <c r="BH9" s="19">
        <v>9.0335648148148144E-4</v>
      </c>
      <c r="BI9" s="19">
        <v>9.0023148148148146E-4</v>
      </c>
      <c r="BJ9" s="19">
        <v>9.0277777777777784E-4</v>
      </c>
      <c r="BK9" s="19">
        <v>9.0486111111111106E-4</v>
      </c>
      <c r="BL9" s="19">
        <v>9.1064814814814817E-4</v>
      </c>
      <c r="BM9" s="19">
        <v>8.8831018518518523E-4</v>
      </c>
      <c r="BN9" s="19">
        <v>8.9907407407407395E-4</v>
      </c>
      <c r="BO9" s="19">
        <v>9.0428240740740747E-4</v>
      </c>
      <c r="BP9" s="19">
        <v>8.7500000000000002E-4</v>
      </c>
      <c r="BQ9" s="19">
        <v>8.9606481481481481E-4</v>
      </c>
      <c r="BR9" s="19">
        <v>8.8541666666666662E-4</v>
      </c>
      <c r="BS9" s="19">
        <v>8.8171296296296305E-4</v>
      </c>
      <c r="BT9" s="19">
        <v>9.0474537037037032E-4</v>
      </c>
      <c r="BU9" s="19">
        <v>8.8888888888888882E-4</v>
      </c>
      <c r="BV9" s="19">
        <v>9.1585648148148147E-4</v>
      </c>
      <c r="BW9" s="19">
        <v>8.8391203703703689E-4</v>
      </c>
      <c r="BX9" s="19">
        <v>8.9525462962962953E-4</v>
      </c>
      <c r="BY9" s="19">
        <v>8.8807870370370375E-4</v>
      </c>
      <c r="BZ9" s="19">
        <v>9.0046296296296304E-4</v>
      </c>
      <c r="CA9" s="19">
        <v>8.9108796296296288E-4</v>
      </c>
      <c r="CB9" s="19">
        <v>9.0925925925925929E-4</v>
      </c>
      <c r="CC9" s="19">
        <v>9.0659722222222216E-4</v>
      </c>
      <c r="CD9" s="20">
        <f t="shared" si="0"/>
        <v>8.9373697916666681E-4</v>
      </c>
    </row>
    <row r="10" spans="1:82" s="15" customFormat="1" ht="20.100000000000001" customHeight="1">
      <c r="A10" s="3" t="s">
        <v>108</v>
      </c>
      <c r="B10" s="18">
        <v>8.5289351851851845E-4</v>
      </c>
      <c r="C10" s="19">
        <v>8.7662037037037038E-4</v>
      </c>
      <c r="D10" s="19">
        <v>9.0115740740740748E-4</v>
      </c>
      <c r="E10" s="19">
        <v>8.9351851851851842E-4</v>
      </c>
      <c r="F10" s="19">
        <v>8.9710648148148147E-4</v>
      </c>
      <c r="G10" s="19">
        <v>8.8923611111111104E-4</v>
      </c>
      <c r="H10" s="19">
        <v>8.9814814814814824E-4</v>
      </c>
      <c r="I10" s="19">
        <v>8.9247685185185176E-4</v>
      </c>
      <c r="J10" s="19">
        <v>8.9675925925925915E-4</v>
      </c>
      <c r="K10" s="19">
        <v>8.9259259259259272E-4</v>
      </c>
      <c r="L10" s="19">
        <v>8.9756944444444443E-4</v>
      </c>
      <c r="M10" s="19">
        <v>8.810185185185185E-4</v>
      </c>
      <c r="N10" s="19">
        <v>8.8854166666666671E-4</v>
      </c>
      <c r="O10" s="19">
        <v>8.9733796296296295E-4</v>
      </c>
      <c r="P10" s="19">
        <v>8.89699074074074E-4</v>
      </c>
      <c r="Q10" s="19">
        <v>9.0185185185185192E-4</v>
      </c>
      <c r="R10" s="19">
        <v>8.9768518518518507E-4</v>
      </c>
      <c r="S10" s="19">
        <v>9.0474537037037032E-4</v>
      </c>
      <c r="T10" s="19">
        <v>9.072916666666666E-4</v>
      </c>
      <c r="U10" s="19">
        <v>8.9837962962962961E-4</v>
      </c>
      <c r="V10" s="19">
        <v>9.061342592592592E-4</v>
      </c>
      <c r="W10" s="19">
        <v>9.0011574074074082E-4</v>
      </c>
      <c r="X10" s="19">
        <v>9.0763888888888882E-4</v>
      </c>
      <c r="Y10" s="19">
        <v>8.9444444444444456E-4</v>
      </c>
      <c r="Z10" s="19">
        <v>9.0474537037037032E-4</v>
      </c>
      <c r="AA10" s="19">
        <v>8.7291666666666681E-4</v>
      </c>
      <c r="AB10" s="19">
        <v>8.991898148148148E-4</v>
      </c>
      <c r="AC10" s="19">
        <v>8.9733796296296295E-4</v>
      </c>
      <c r="AD10" s="19">
        <v>9.0567129629629635E-4</v>
      </c>
      <c r="AE10" s="19">
        <v>9.0451388888888884E-4</v>
      </c>
      <c r="AF10" s="19">
        <v>9.1134259259259261E-4</v>
      </c>
      <c r="AG10" s="19">
        <v>9.1620370370370369E-4</v>
      </c>
      <c r="AH10" s="19">
        <v>9.1469907407407396E-4</v>
      </c>
      <c r="AI10" s="19">
        <v>9.1111111111111113E-4</v>
      </c>
      <c r="AJ10" s="19">
        <v>9.1782407407407405E-4</v>
      </c>
      <c r="AK10" s="19">
        <v>9.271990740740741E-4</v>
      </c>
      <c r="AL10" s="19">
        <v>9.2245370370370365E-4</v>
      </c>
      <c r="AM10" s="19">
        <v>9.109953703703705E-4</v>
      </c>
      <c r="AN10" s="19">
        <v>9.0277777777777784E-4</v>
      </c>
      <c r="AO10" s="19">
        <v>8.9780092592592591E-4</v>
      </c>
      <c r="AP10" s="19">
        <v>9.020833333333333E-4</v>
      </c>
      <c r="AQ10" s="19">
        <v>9.1932870370370378E-4</v>
      </c>
      <c r="AR10" s="19">
        <v>9.1064814814814817E-4</v>
      </c>
      <c r="AS10" s="19">
        <v>9.0254629629629636E-4</v>
      </c>
      <c r="AT10" s="19">
        <v>9.0347222222222218E-4</v>
      </c>
      <c r="AU10" s="19">
        <v>9.0995370370370373E-4</v>
      </c>
      <c r="AV10" s="19">
        <v>8.9930555555555554E-4</v>
      </c>
      <c r="AW10" s="19">
        <v>8.991898148148148E-4</v>
      </c>
      <c r="AX10" s="19">
        <v>8.9618055555555555E-4</v>
      </c>
      <c r="AY10" s="19">
        <v>9.1273148148148149E-4</v>
      </c>
      <c r="AZ10" s="19">
        <v>9.0671296296296301E-4</v>
      </c>
      <c r="BA10" s="19">
        <v>9.1504629629629629E-4</v>
      </c>
      <c r="BB10" s="19">
        <v>9.1493055555555555E-4</v>
      </c>
      <c r="BC10" s="19">
        <v>9.208333333333334E-4</v>
      </c>
      <c r="BD10" s="19">
        <v>9.0393518518518525E-4</v>
      </c>
      <c r="BE10" s="19">
        <v>9.1493055555555555E-4</v>
      </c>
      <c r="BF10" s="19">
        <v>9.1030092592592595E-4</v>
      </c>
      <c r="BG10" s="19">
        <v>9.271990740740741E-4</v>
      </c>
      <c r="BH10" s="19">
        <v>9.3379629629629628E-4</v>
      </c>
      <c r="BI10" s="19">
        <v>9.072916666666666E-4</v>
      </c>
      <c r="BJ10" s="19">
        <v>9.13888888888889E-4</v>
      </c>
      <c r="BK10" s="19">
        <v>9.1874999999999997E-4</v>
      </c>
      <c r="BL10" s="19">
        <v>9.2222222222222228E-4</v>
      </c>
      <c r="BM10" s="19">
        <v>9.1215277777777768E-4</v>
      </c>
      <c r="BN10" s="19">
        <v>9.2233796296296302E-4</v>
      </c>
      <c r="BO10" s="19">
        <v>9.424768518518519E-4</v>
      </c>
      <c r="BP10" s="19">
        <v>8.8402777777777774E-4</v>
      </c>
      <c r="BQ10" s="19">
        <v>8.9513888888888889E-4</v>
      </c>
      <c r="BR10" s="19">
        <v>9.0636574074074068E-4</v>
      </c>
      <c r="BS10" s="19">
        <v>9.119212962962962E-4</v>
      </c>
      <c r="BT10" s="19">
        <v>9.0462962962962969E-4</v>
      </c>
      <c r="BU10" s="19">
        <v>8.9062499999999992E-4</v>
      </c>
      <c r="BV10" s="19">
        <v>9.020833333333333E-4</v>
      </c>
      <c r="BW10" s="19">
        <v>9.3078703703703715E-4</v>
      </c>
      <c r="BX10" s="19">
        <v>9.277777777777778E-4</v>
      </c>
      <c r="BY10" s="19">
        <v>9.0995370370370373E-4</v>
      </c>
      <c r="BZ10" s="19">
        <v>9.2060185185185203E-4</v>
      </c>
      <c r="CA10" s="19">
        <v>9.190972222222223E-4</v>
      </c>
      <c r="CB10" s="19">
        <v>9.231481481481482E-4</v>
      </c>
      <c r="CC10" s="19">
        <v>9.32986111111111E-4</v>
      </c>
      <c r="CD10" s="20">
        <f t="shared" si="0"/>
        <v>9.0601417824074065E-4</v>
      </c>
    </row>
    <row r="11" spans="1:82" s="15" customFormat="1" ht="20.100000000000001" customHeight="1">
      <c r="A11" s="3" t="s">
        <v>109</v>
      </c>
      <c r="B11" s="18">
        <v>8.4108796296296308E-4</v>
      </c>
      <c r="C11" s="19">
        <v>8.6284722222222221E-4</v>
      </c>
      <c r="D11" s="19">
        <v>8.7905092592592592E-4</v>
      </c>
      <c r="E11" s="19">
        <v>8.8055555555555554E-4</v>
      </c>
      <c r="F11" s="19">
        <v>8.8090277777777776E-4</v>
      </c>
      <c r="G11" s="19">
        <v>8.8020833333333343E-4</v>
      </c>
      <c r="H11" s="19">
        <v>8.8263888888888886E-4</v>
      </c>
      <c r="I11" s="19">
        <v>8.8159722222222231E-4</v>
      </c>
      <c r="J11" s="19">
        <v>8.8587962962962969E-4</v>
      </c>
      <c r="K11" s="19">
        <v>8.8078703703703702E-4</v>
      </c>
      <c r="L11" s="19">
        <v>8.8645833333333328E-4</v>
      </c>
      <c r="M11" s="19">
        <v>8.7708333333333334E-4</v>
      </c>
      <c r="N11" s="19">
        <v>8.7280092592592585E-4</v>
      </c>
      <c r="O11" s="19">
        <v>8.7256944444444448E-4</v>
      </c>
      <c r="P11" s="19">
        <v>8.6041666666666656E-4</v>
      </c>
      <c r="Q11" s="19">
        <v>8.78125E-4</v>
      </c>
      <c r="R11" s="19">
        <v>8.8402777777777774E-4</v>
      </c>
      <c r="S11" s="19">
        <v>8.6979166666666661E-4</v>
      </c>
      <c r="T11" s="19">
        <v>8.8865740740740745E-4</v>
      </c>
      <c r="U11" s="19">
        <v>8.8935185185185178E-4</v>
      </c>
      <c r="V11" s="19">
        <v>8.6493055555555553E-4</v>
      </c>
      <c r="W11" s="19">
        <v>8.6365740740740749E-4</v>
      </c>
      <c r="X11" s="19">
        <v>8.6666666666666663E-4</v>
      </c>
      <c r="Y11" s="19">
        <v>8.6388888888888887E-4</v>
      </c>
      <c r="Z11" s="19">
        <v>8.7511574074074065E-4</v>
      </c>
      <c r="AA11" s="19">
        <v>8.6979166666666661E-4</v>
      </c>
      <c r="AB11" s="19">
        <v>8.6574074074074071E-4</v>
      </c>
      <c r="AC11" s="19">
        <v>8.6678240740740737E-4</v>
      </c>
      <c r="AD11" s="19">
        <v>8.78125E-4</v>
      </c>
      <c r="AE11" s="19">
        <v>8.8055555555555554E-4</v>
      </c>
      <c r="AF11" s="19">
        <v>8.9120370370370362E-4</v>
      </c>
      <c r="AG11" s="19">
        <v>8.9340277777777779E-4</v>
      </c>
      <c r="AH11" s="19">
        <v>8.8611111111111106E-4</v>
      </c>
      <c r="AI11" s="19">
        <v>8.8935185185185178E-4</v>
      </c>
      <c r="AJ11" s="19">
        <v>8.9155092592592595E-4</v>
      </c>
      <c r="AK11" s="19">
        <v>8.9722222222222232E-4</v>
      </c>
      <c r="AL11" s="19">
        <v>8.9895833333333332E-4</v>
      </c>
      <c r="AM11" s="19">
        <v>9.02662037037037E-4</v>
      </c>
      <c r="AN11" s="19">
        <v>8.9155092592592595E-4</v>
      </c>
      <c r="AO11" s="19">
        <v>8.8541666666666662E-4</v>
      </c>
      <c r="AP11" s="19">
        <v>8.9305555555555568E-4</v>
      </c>
      <c r="AQ11" s="19">
        <v>8.8379629629629626E-4</v>
      </c>
      <c r="AR11" s="19">
        <v>8.9641203703703703E-4</v>
      </c>
      <c r="AS11" s="19">
        <v>8.8206018518518527E-4</v>
      </c>
      <c r="AT11" s="19">
        <v>8.8923611111111104E-4</v>
      </c>
      <c r="AU11" s="19">
        <v>9.038194444444444E-4</v>
      </c>
      <c r="AV11" s="19">
        <v>8.8865740740740745E-4</v>
      </c>
      <c r="AW11" s="19">
        <v>8.8865740740740745E-4</v>
      </c>
      <c r="AX11" s="19">
        <v>8.9375000000000001E-4</v>
      </c>
      <c r="AY11" s="19">
        <v>8.9340277777777779E-4</v>
      </c>
      <c r="AZ11" s="19">
        <v>9.0335648148148144E-4</v>
      </c>
      <c r="BA11" s="19">
        <v>8.9803240740740729E-4</v>
      </c>
      <c r="BB11" s="19">
        <v>8.920138888888888E-4</v>
      </c>
      <c r="BC11" s="19">
        <v>8.9664351851851841E-4</v>
      </c>
      <c r="BD11" s="19">
        <v>9.0000000000000008E-4</v>
      </c>
      <c r="BE11" s="19">
        <v>8.9652777777777777E-4</v>
      </c>
      <c r="BF11" s="19">
        <v>8.9618055555555555E-4</v>
      </c>
      <c r="BG11" s="19">
        <v>9.038194444444444E-4</v>
      </c>
      <c r="BH11" s="19">
        <v>8.9826388888888887E-4</v>
      </c>
      <c r="BI11" s="19">
        <v>8.9282407407407409E-4</v>
      </c>
      <c r="BJ11" s="19">
        <v>8.9328703703703705E-4</v>
      </c>
      <c r="BK11" s="19">
        <v>8.9363425925925927E-4</v>
      </c>
      <c r="BL11" s="19">
        <v>8.8912037037037041E-4</v>
      </c>
      <c r="BM11" s="19">
        <v>9.015046296296297E-4</v>
      </c>
      <c r="BN11" s="19">
        <v>8.9675925925925915E-4</v>
      </c>
      <c r="BO11" s="19">
        <v>8.8749999999999994E-4</v>
      </c>
      <c r="BP11" s="19">
        <v>9.0624999999999994E-4</v>
      </c>
      <c r="BQ11" s="19">
        <v>9.038194444444444E-4</v>
      </c>
      <c r="BR11" s="19">
        <v>9.283564814814815E-4</v>
      </c>
      <c r="BS11" s="19">
        <v>9.1435185185185185E-4</v>
      </c>
      <c r="BT11" s="19">
        <v>8.9872685185185183E-4</v>
      </c>
      <c r="BU11" s="19">
        <v>8.6550925925925933E-4</v>
      </c>
      <c r="BV11" s="19">
        <v>8.7534722222222224E-4</v>
      </c>
      <c r="BW11" s="19">
        <v>8.8680555555555561E-4</v>
      </c>
      <c r="BX11" s="19">
        <v>8.9490740740740731E-4</v>
      </c>
      <c r="BY11" s="19">
        <v>8.9560185185185185E-4</v>
      </c>
      <c r="BZ11" s="19">
        <v>8.9502314814814815E-4</v>
      </c>
      <c r="CA11" s="19">
        <v>9.0254629629629636E-4</v>
      </c>
      <c r="CB11" s="19">
        <v>9.0000000000000008E-4</v>
      </c>
      <c r="CC11" s="19">
        <v>8.8819444444444438E-4</v>
      </c>
      <c r="CD11" s="20">
        <f t="shared" si="0"/>
        <v>8.8706597222222225E-4</v>
      </c>
    </row>
  </sheetData>
  <mergeCells count="1">
    <mergeCell ref="A1:C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55AAE-53CE-42F8-951A-BF9F55C66C7F}">
  <dimension ref="A1:CD10"/>
  <sheetViews>
    <sheetView workbookViewId="0">
      <selection activeCell="C32" sqref="C32:D32"/>
    </sheetView>
  </sheetViews>
  <sheetFormatPr defaultRowHeight="12.75"/>
  <cols>
    <col min="1" max="1" width="18.42578125" customWidth="1"/>
  </cols>
  <sheetData>
    <row r="1" spans="1:82" s="15" customFormat="1" ht="27.6" customHeight="1">
      <c r="A1" s="327" t="s">
        <v>10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327"/>
      <c r="AI1" s="327"/>
      <c r="AJ1" s="327"/>
      <c r="AK1" s="327"/>
      <c r="AL1" s="327"/>
      <c r="AM1" s="327"/>
      <c r="AN1" s="327"/>
      <c r="AO1" s="327"/>
      <c r="AP1" s="327"/>
      <c r="AQ1" s="327"/>
      <c r="AR1" s="327"/>
      <c r="AS1" s="327"/>
      <c r="AT1" s="327"/>
      <c r="AU1" s="327"/>
      <c r="AV1" s="327"/>
      <c r="AW1" s="327"/>
      <c r="AX1" s="327"/>
      <c r="AY1" s="327"/>
      <c r="AZ1" s="327"/>
      <c r="BA1" s="327"/>
      <c r="BB1" s="327"/>
      <c r="BC1" s="327"/>
      <c r="BD1" s="327"/>
      <c r="BE1" s="327"/>
      <c r="BF1" s="327"/>
      <c r="BG1" s="327"/>
      <c r="BH1" s="327"/>
      <c r="BI1" s="327"/>
      <c r="BJ1" s="327"/>
      <c r="BK1" s="327"/>
      <c r="BL1" s="327"/>
      <c r="BM1" s="327"/>
      <c r="BN1" s="327"/>
      <c r="BO1" s="327"/>
      <c r="BP1" s="327"/>
      <c r="BQ1" s="327"/>
      <c r="BR1" s="327"/>
      <c r="BS1" s="327"/>
      <c r="BT1" s="327"/>
      <c r="BU1" s="327"/>
      <c r="BV1" s="327"/>
      <c r="BW1" s="327"/>
      <c r="BX1" s="327"/>
      <c r="BY1" s="327"/>
      <c r="BZ1" s="327"/>
      <c r="CA1" s="327"/>
      <c r="CB1" s="327"/>
      <c r="CC1" s="327"/>
    </row>
    <row r="2" spans="1:82" s="15" customFormat="1" ht="20.25" customHeight="1">
      <c r="A2" s="14" t="s">
        <v>91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4" t="s">
        <v>19</v>
      </c>
      <c r="K2" s="4" t="s">
        <v>20</v>
      </c>
      <c r="L2" s="4" t="s">
        <v>21</v>
      </c>
      <c r="M2" s="4" t="s">
        <v>22</v>
      </c>
      <c r="N2" s="4" t="s">
        <v>23</v>
      </c>
      <c r="O2" s="4" t="s">
        <v>24</v>
      </c>
      <c r="P2" s="4" t="s">
        <v>25</v>
      </c>
      <c r="Q2" s="4" t="s">
        <v>26</v>
      </c>
      <c r="R2" s="4" t="s">
        <v>27</v>
      </c>
      <c r="S2" s="4" t="s">
        <v>28</v>
      </c>
      <c r="T2" s="4" t="s">
        <v>29</v>
      </c>
      <c r="U2" s="4" t="s">
        <v>30</v>
      </c>
      <c r="V2" s="4" t="s">
        <v>31</v>
      </c>
      <c r="W2" s="4" t="s">
        <v>32</v>
      </c>
      <c r="X2" s="4" t="s">
        <v>33</v>
      </c>
      <c r="Y2" s="4" t="s">
        <v>34</v>
      </c>
      <c r="Z2" s="4" t="s">
        <v>35</v>
      </c>
      <c r="AA2" s="4" t="s">
        <v>36</v>
      </c>
      <c r="AB2" s="4" t="s">
        <v>37</v>
      </c>
      <c r="AC2" s="4" t="s">
        <v>38</v>
      </c>
      <c r="AD2" s="4" t="s">
        <v>39</v>
      </c>
      <c r="AE2" s="4" t="s">
        <v>40</v>
      </c>
      <c r="AF2" s="4" t="s">
        <v>41</v>
      </c>
      <c r="AG2" s="4" t="s">
        <v>42</v>
      </c>
      <c r="AH2" s="4" t="s">
        <v>43</v>
      </c>
      <c r="AI2" s="4" t="s">
        <v>44</v>
      </c>
      <c r="AJ2" s="4" t="s">
        <v>45</v>
      </c>
      <c r="AK2" s="4" t="s">
        <v>46</v>
      </c>
      <c r="AL2" s="4" t="s">
        <v>47</v>
      </c>
      <c r="AM2" s="4" t="s">
        <v>48</v>
      </c>
      <c r="AN2" s="4" t="s">
        <v>49</v>
      </c>
      <c r="AO2" s="4" t="s">
        <v>50</v>
      </c>
      <c r="AP2" s="4" t="s">
        <v>51</v>
      </c>
      <c r="AQ2" s="4" t="s">
        <v>52</v>
      </c>
      <c r="AR2" s="4" t="s">
        <v>53</v>
      </c>
      <c r="AS2" s="4" t="s">
        <v>54</v>
      </c>
      <c r="AT2" s="4" t="s">
        <v>55</v>
      </c>
      <c r="AU2" s="4" t="s">
        <v>56</v>
      </c>
      <c r="AV2" s="4" t="s">
        <v>57</v>
      </c>
      <c r="AW2" s="4" t="s">
        <v>58</v>
      </c>
      <c r="AX2" s="4" t="s">
        <v>59</v>
      </c>
      <c r="AY2" s="4" t="s">
        <v>60</v>
      </c>
      <c r="AZ2" s="4" t="s">
        <v>61</v>
      </c>
      <c r="BA2" s="4" t="s">
        <v>62</v>
      </c>
      <c r="BB2" s="4" t="s">
        <v>63</v>
      </c>
      <c r="BC2" s="4" t="s">
        <v>64</v>
      </c>
      <c r="BD2" s="4" t="s">
        <v>65</v>
      </c>
      <c r="BE2" s="4" t="s">
        <v>66</v>
      </c>
      <c r="BF2" s="4" t="s">
        <v>67</v>
      </c>
      <c r="BG2" s="4" t="s">
        <v>68</v>
      </c>
      <c r="BH2" s="4" t="s">
        <v>69</v>
      </c>
      <c r="BI2" s="4" t="s">
        <v>70</v>
      </c>
      <c r="BJ2" s="4" t="s">
        <v>71</v>
      </c>
      <c r="BK2" s="4" t="s">
        <v>72</v>
      </c>
      <c r="BL2" s="4" t="s">
        <v>73</v>
      </c>
      <c r="BM2" s="4" t="s">
        <v>74</v>
      </c>
      <c r="BN2" s="4" t="s">
        <v>75</v>
      </c>
      <c r="BO2" s="4" t="s">
        <v>76</v>
      </c>
      <c r="BP2" s="4" t="s">
        <v>77</v>
      </c>
      <c r="BQ2" s="4" t="s">
        <v>78</v>
      </c>
      <c r="BR2" s="4" t="s">
        <v>79</v>
      </c>
      <c r="BS2" s="4" t="s">
        <v>80</v>
      </c>
      <c r="BT2" s="4" t="s">
        <v>81</v>
      </c>
      <c r="BU2" s="4" t="s">
        <v>82</v>
      </c>
      <c r="BV2" s="4" t="s">
        <v>83</v>
      </c>
      <c r="BW2" s="4" t="s">
        <v>84</v>
      </c>
      <c r="BX2" s="4" t="s">
        <v>85</v>
      </c>
      <c r="BY2" s="4" t="s">
        <v>86</v>
      </c>
      <c r="BZ2" s="4" t="s">
        <v>87</v>
      </c>
      <c r="CA2" s="4" t="s">
        <v>88</v>
      </c>
      <c r="CB2" s="4" t="s">
        <v>89</v>
      </c>
      <c r="CC2" s="5" t="s">
        <v>90</v>
      </c>
      <c r="CD2" s="7" t="s">
        <v>100</v>
      </c>
    </row>
    <row r="3" spans="1:82" s="15" customFormat="1" ht="20.25" customHeight="1">
      <c r="A3" s="3" t="s">
        <v>110</v>
      </c>
      <c r="B3" s="8">
        <v>9.9074074074074082E-4</v>
      </c>
      <c r="C3" s="8">
        <v>1.0225694444444447E-3</v>
      </c>
      <c r="D3" s="8">
        <v>1.0510416666666667E-3</v>
      </c>
      <c r="E3" s="8">
        <v>1.0547453703703704E-3</v>
      </c>
      <c r="F3" s="8">
        <v>1.0212962962962962E-3</v>
      </c>
      <c r="G3" s="8">
        <v>1.0229166666666665E-3</v>
      </c>
      <c r="H3" s="8">
        <v>1.0350694444444444E-3</v>
      </c>
      <c r="I3" s="8">
        <v>1.0222222222222223E-3</v>
      </c>
      <c r="J3" s="8">
        <v>1.0449074074074074E-3</v>
      </c>
      <c r="K3" s="8">
        <v>1.0476851851851851E-3</v>
      </c>
      <c r="L3" s="8">
        <v>1.0482638888888889E-3</v>
      </c>
      <c r="M3" s="8">
        <v>1.0743055555555556E-3</v>
      </c>
      <c r="N3" s="8">
        <v>1.0815972222222223E-3</v>
      </c>
      <c r="O3" s="8">
        <v>1.0484953703703704E-3</v>
      </c>
      <c r="P3" s="8">
        <v>1.0246527777777778E-3</v>
      </c>
      <c r="Q3" s="8">
        <v>1.0142361111111109E-3</v>
      </c>
      <c r="R3" s="8">
        <v>1.0596064814814815E-3</v>
      </c>
      <c r="S3" s="8">
        <v>9.884259259259258E-4</v>
      </c>
      <c r="T3" s="8">
        <v>1.0363425925925926E-3</v>
      </c>
      <c r="U3" s="8">
        <v>1.0436342592592591E-3</v>
      </c>
      <c r="V3" s="8">
        <v>1.0483796296296296E-3</v>
      </c>
      <c r="W3" s="8">
        <v>1.0413194444444445E-3</v>
      </c>
      <c r="X3" s="8">
        <v>1.0753472222222221E-3</v>
      </c>
      <c r="Y3" s="8">
        <v>1.0468749999999998E-3</v>
      </c>
      <c r="Z3" s="8">
        <v>1.0383101851851853E-3</v>
      </c>
      <c r="AA3" s="8">
        <v>1.0408564814814814E-3</v>
      </c>
      <c r="AB3" s="8">
        <v>1.0413194444444445E-3</v>
      </c>
      <c r="AC3" s="8">
        <v>1.017824074074074E-3</v>
      </c>
      <c r="AD3" s="8">
        <v>1.0607638888888887E-3</v>
      </c>
      <c r="AE3" s="8">
        <v>1.0508101851851852E-3</v>
      </c>
      <c r="AF3" s="8">
        <v>1.0417824074074073E-3</v>
      </c>
      <c r="AG3" s="8">
        <v>1.0481481481481481E-3</v>
      </c>
      <c r="AH3" s="8">
        <v>1.0368055555555554E-3</v>
      </c>
      <c r="AI3" s="8">
        <v>1.0482638888888889E-3</v>
      </c>
      <c r="AJ3" s="8">
        <v>1.0450231481481482E-3</v>
      </c>
      <c r="AK3" s="8">
        <v>1.0619212962962963E-3</v>
      </c>
      <c r="AL3" s="8">
        <v>1.0357638888888888E-3</v>
      </c>
      <c r="AM3" s="8">
        <v>1.0422453703703705E-3</v>
      </c>
      <c r="AN3" s="8">
        <v>1.0644675925925925E-3</v>
      </c>
      <c r="AO3" s="8">
        <v>1.0521990740740741E-3</v>
      </c>
      <c r="AP3" s="8">
        <v>1.0517361111111111E-3</v>
      </c>
      <c r="AQ3" s="8">
        <v>1.0486111111111111E-3</v>
      </c>
      <c r="AR3" s="8">
        <v>1.0525462962962964E-3</v>
      </c>
      <c r="AS3" s="8">
        <v>1.0627314814814816E-3</v>
      </c>
      <c r="AT3" s="8">
        <v>1.0554398148148148E-3</v>
      </c>
      <c r="AU3" s="8">
        <v>1.0574074074074073E-3</v>
      </c>
      <c r="AV3" s="8">
        <v>1.0484953703703704E-3</v>
      </c>
      <c r="AW3" s="8">
        <v>1.0504629629629629E-3</v>
      </c>
      <c r="AX3" s="8">
        <v>1.0613425925925927E-3</v>
      </c>
      <c r="AY3" s="8">
        <v>1.073263888888889E-3</v>
      </c>
      <c r="AZ3" s="8">
        <v>1.0557870370370372E-3</v>
      </c>
      <c r="BA3" s="8">
        <v>1.1407407407407408E-3</v>
      </c>
      <c r="BB3" s="8">
        <v>1.0523148148148147E-3</v>
      </c>
      <c r="BC3" s="8">
        <v>1.0682870370370371E-3</v>
      </c>
      <c r="BD3" s="8">
        <v>1.0704861111111112E-3</v>
      </c>
      <c r="BE3" s="8">
        <v>1.0833333333333335E-3</v>
      </c>
      <c r="BF3" s="8">
        <v>1.0704861111111112E-3</v>
      </c>
      <c r="BG3" s="8">
        <v>1.0591435185185185E-3</v>
      </c>
      <c r="BH3" s="8">
        <v>1.0756944444444444E-3</v>
      </c>
      <c r="BI3" s="8">
        <v>1.0607638888888887E-3</v>
      </c>
      <c r="BJ3" s="8">
        <v>1.0784722222222222E-3</v>
      </c>
      <c r="BK3" s="8">
        <v>1.0506944444444444E-3</v>
      </c>
      <c r="BL3" s="8">
        <v>1.0428240740740741E-3</v>
      </c>
      <c r="BM3" s="8">
        <v>1.0577546296296296E-3</v>
      </c>
      <c r="BN3" s="8">
        <v>1.080787037037037E-3</v>
      </c>
      <c r="BO3" s="8">
        <v>1.0841435185185186E-3</v>
      </c>
      <c r="BP3" s="8">
        <v>1.063888888888889E-3</v>
      </c>
      <c r="BQ3" s="8">
        <v>1.0670138888888888E-3</v>
      </c>
      <c r="BR3" s="8">
        <v>1.0557870370370372E-3</v>
      </c>
      <c r="BS3" s="8">
        <v>1.0585648148148149E-3</v>
      </c>
      <c r="BT3" s="8">
        <v>1.0440972222222223E-3</v>
      </c>
      <c r="BU3" s="8">
        <v>1.0560185185185184E-3</v>
      </c>
      <c r="BV3" s="8">
        <v>1.0511574074074076E-3</v>
      </c>
      <c r="BW3" s="8">
        <v>1.0702546296296298E-3</v>
      </c>
      <c r="BX3" s="8">
        <v>1.0611111111111112E-3</v>
      </c>
      <c r="BY3" s="8">
        <v>1.0688657407407407E-3</v>
      </c>
      <c r="BZ3" s="8">
        <v>1.0652777777777778E-3</v>
      </c>
      <c r="CA3" s="8">
        <v>9.8761574074074073E-4</v>
      </c>
      <c r="CB3" s="8"/>
      <c r="CC3" s="8"/>
      <c r="CD3" s="11">
        <f>AVERAGE(B3:CC3)</f>
        <v>1.0514690170940167E-3</v>
      </c>
    </row>
    <row r="4" spans="1:82" s="15" customFormat="1" ht="20.100000000000001" customHeight="1">
      <c r="A4" s="3" t="s">
        <v>111</v>
      </c>
      <c r="B4" s="8">
        <v>9.2997685185185186E-4</v>
      </c>
      <c r="C4" s="8">
        <v>9.8773148148148158E-4</v>
      </c>
      <c r="D4" s="8">
        <v>1.0023148148148148E-3</v>
      </c>
      <c r="E4" s="8">
        <v>1.0094907407407407E-3</v>
      </c>
      <c r="F4" s="8">
        <v>1.0277777777777778E-3</v>
      </c>
      <c r="G4" s="8">
        <v>1.0208333333333334E-3</v>
      </c>
      <c r="H4" s="8">
        <v>1.0327546296296298E-3</v>
      </c>
      <c r="I4" s="8">
        <v>1.0326388888888889E-3</v>
      </c>
      <c r="J4" s="8">
        <v>1.0357638888888888E-3</v>
      </c>
      <c r="K4" s="8">
        <v>1.0388888888888889E-3</v>
      </c>
      <c r="L4" s="8">
        <v>1.0466435185185184E-3</v>
      </c>
      <c r="M4" s="8">
        <v>1.0410879629629628E-3</v>
      </c>
      <c r="N4" s="8">
        <v>1.0710648148148148E-3</v>
      </c>
      <c r="O4" s="8">
        <v>1.0427083333333334E-3</v>
      </c>
      <c r="P4" s="8">
        <v>1.0725694444444444E-3</v>
      </c>
      <c r="Q4" s="8">
        <v>9.9016203703703701E-4</v>
      </c>
      <c r="R4" s="8">
        <v>9.9780092592592607E-4</v>
      </c>
      <c r="S4" s="8">
        <v>9.9722222222222204E-4</v>
      </c>
      <c r="T4" s="8">
        <v>9.3680555555555563E-4</v>
      </c>
      <c r="U4" s="8">
        <v>1.0128472222222221E-3</v>
      </c>
      <c r="V4" s="8">
        <v>9.956018518518519E-4</v>
      </c>
      <c r="W4" s="8">
        <v>1.0136574074074073E-3</v>
      </c>
      <c r="X4" s="8">
        <v>1.0112268518518519E-3</v>
      </c>
      <c r="Y4" s="8">
        <v>1.0119212962962964E-3</v>
      </c>
      <c r="Z4" s="8">
        <v>1.0740740740740741E-3</v>
      </c>
      <c r="AA4" s="8">
        <v>1.0318287037037036E-3</v>
      </c>
      <c r="AB4" s="8">
        <v>1.021412037037037E-3</v>
      </c>
      <c r="AC4" s="8">
        <v>1.0305555555555556E-3</v>
      </c>
      <c r="AD4" s="8">
        <v>1.0237268518518518E-3</v>
      </c>
      <c r="AE4" s="8">
        <v>1.0391203703703704E-3</v>
      </c>
      <c r="AF4" s="8">
        <v>1.0394675925925925E-3</v>
      </c>
      <c r="AG4" s="8">
        <v>1.0299768518518518E-3</v>
      </c>
      <c r="AH4" s="8">
        <v>1.0321759259259258E-3</v>
      </c>
      <c r="AI4" s="8">
        <v>1.0254629629629628E-3</v>
      </c>
      <c r="AJ4" s="8">
        <v>1.0378472222222221E-3</v>
      </c>
      <c r="AK4" s="8">
        <v>1.0335648148148148E-3</v>
      </c>
      <c r="AL4" s="8">
        <v>1.0300925925925926E-3</v>
      </c>
      <c r="AM4" s="8">
        <v>1.0236111111111112E-3</v>
      </c>
      <c r="AN4" s="8">
        <v>1.0682870370370371E-3</v>
      </c>
      <c r="AO4" s="8">
        <v>1.0326388888888889E-3</v>
      </c>
      <c r="AP4" s="8">
        <v>1.0196759259259258E-3</v>
      </c>
      <c r="AQ4" s="8">
        <v>1.0402777777777778E-3</v>
      </c>
      <c r="AR4" s="8">
        <v>1.0326388888888889E-3</v>
      </c>
      <c r="AS4" s="8">
        <v>1.0400462962962963E-3</v>
      </c>
      <c r="AT4" s="8">
        <v>1.0491898148148146E-3</v>
      </c>
      <c r="AU4" s="8">
        <v>1.0466435185185184E-3</v>
      </c>
      <c r="AV4" s="8">
        <v>1.0364583333333332E-3</v>
      </c>
      <c r="AW4" s="8">
        <v>1.0471064814814815E-3</v>
      </c>
      <c r="AX4" s="8">
        <v>1.0503472222222223E-3</v>
      </c>
      <c r="AY4" s="8">
        <v>1.0519675925925924E-3</v>
      </c>
      <c r="AZ4" s="8">
        <v>1.1002314814814815E-3</v>
      </c>
      <c r="BA4" s="8">
        <v>1.0483796296296296E-3</v>
      </c>
      <c r="BB4" s="8">
        <v>1.0636574074074075E-3</v>
      </c>
      <c r="BC4" s="8">
        <v>1.0424768518518519E-3</v>
      </c>
      <c r="BD4" s="8">
        <v>1.064699074074074E-3</v>
      </c>
      <c r="BE4" s="8">
        <v>1.0577546296296296E-3</v>
      </c>
      <c r="BF4" s="8">
        <v>1.0530092592592592E-3</v>
      </c>
      <c r="BG4" s="8">
        <v>1.0586805555555555E-3</v>
      </c>
      <c r="BH4" s="8">
        <v>1.0363425925925926E-3</v>
      </c>
      <c r="BI4" s="8">
        <v>1.0769675925925927E-3</v>
      </c>
      <c r="BJ4" s="8">
        <v>1.0605324074074074E-3</v>
      </c>
      <c r="BK4" s="8">
        <v>1.0547453703703704E-3</v>
      </c>
      <c r="BL4" s="8">
        <v>1.0628472222222222E-3</v>
      </c>
      <c r="BM4" s="8">
        <v>1.039236111111111E-3</v>
      </c>
      <c r="BN4" s="8">
        <v>1.0582175925925926E-3</v>
      </c>
      <c r="BO4" s="8">
        <v>1.085300925925926E-3</v>
      </c>
      <c r="BP4" s="8">
        <v>1.0567129629629631E-3</v>
      </c>
      <c r="BQ4" s="8">
        <v>1.0579861111111109E-3</v>
      </c>
      <c r="BR4" s="8">
        <v>1.0556712962962963E-3</v>
      </c>
      <c r="BS4" s="8">
        <v>1.0526620370370371E-3</v>
      </c>
      <c r="BT4" s="8">
        <v>1.0585648148148149E-3</v>
      </c>
      <c r="BU4" s="8">
        <v>1.0427083333333334E-3</v>
      </c>
      <c r="BV4" s="8">
        <v>1.043287037037037E-3</v>
      </c>
      <c r="BW4" s="8">
        <v>1.0510416666666667E-3</v>
      </c>
      <c r="BX4" s="8">
        <v>1.0332175925925927E-3</v>
      </c>
      <c r="BY4" s="8">
        <v>1.0508101851851852E-3</v>
      </c>
      <c r="BZ4" s="8">
        <v>1.0391203703703704E-3</v>
      </c>
      <c r="CA4" s="8">
        <v>1.0519675925925924E-3</v>
      </c>
      <c r="CB4" s="8">
        <v>1.0283564814814814E-3</v>
      </c>
      <c r="CC4" s="8">
        <v>1.0332175925925927E-3</v>
      </c>
      <c r="CD4" s="11">
        <f t="shared" ref="CD4:CD8" si="0">AVERAGE(B4:CC4)</f>
        <v>1.0370760995370367E-3</v>
      </c>
    </row>
    <row r="5" spans="1:82" s="15" customFormat="1" ht="20.100000000000001" customHeight="1">
      <c r="A5" s="3" t="s">
        <v>112</v>
      </c>
      <c r="B5" s="8">
        <v>9.1770833333333331E-4</v>
      </c>
      <c r="C5" s="8">
        <v>9.5648148148148144E-4</v>
      </c>
      <c r="D5" s="8">
        <v>9.6655092592592593E-4</v>
      </c>
      <c r="E5" s="8">
        <v>9.638888888888888E-4</v>
      </c>
      <c r="F5" s="8">
        <v>9.7928240740740723E-4</v>
      </c>
      <c r="G5" s="8">
        <v>9.7835648148148152E-4</v>
      </c>
      <c r="H5" s="8">
        <v>9.5983796296296279E-4</v>
      </c>
      <c r="I5" s="8">
        <v>9.6250000000000014E-4</v>
      </c>
      <c r="J5" s="8">
        <v>9.7534722222222218E-4</v>
      </c>
      <c r="K5" s="8">
        <v>9.7395833333333319E-4</v>
      </c>
      <c r="L5" s="8">
        <v>9.756944444444444E-4</v>
      </c>
      <c r="M5" s="8">
        <v>9.7037037037037046E-4</v>
      </c>
      <c r="N5" s="8">
        <v>9.7719907407407412E-4</v>
      </c>
      <c r="O5" s="8">
        <v>9.7615740740740736E-4</v>
      </c>
      <c r="P5" s="8">
        <v>1.0172453703703704E-3</v>
      </c>
      <c r="Q5" s="8">
        <v>9.8460648148148149E-4</v>
      </c>
      <c r="R5" s="8">
        <v>9.7465277777777774E-4</v>
      </c>
      <c r="S5" s="8">
        <v>9.780092592592592E-4</v>
      </c>
      <c r="T5" s="8">
        <v>9.8368055555555557E-4</v>
      </c>
      <c r="U5" s="8">
        <v>9.8657407407407396E-4</v>
      </c>
      <c r="V5" s="8">
        <v>9.6585648148148149E-4</v>
      </c>
      <c r="W5" s="8">
        <v>9.9166666666666652E-4</v>
      </c>
      <c r="X5" s="8">
        <v>9.8576388888888889E-4</v>
      </c>
      <c r="Y5" s="8">
        <v>9.9641203703703719E-4</v>
      </c>
      <c r="Z5" s="8">
        <v>9.9178240740740759E-4</v>
      </c>
      <c r="AA5" s="8">
        <v>9.5081018518518518E-4</v>
      </c>
      <c r="AB5" s="8">
        <v>9.9432870370370365E-4</v>
      </c>
      <c r="AC5" s="8">
        <v>9.9699074074074078E-4</v>
      </c>
      <c r="AD5" s="8">
        <v>9.9432870370370365E-4</v>
      </c>
      <c r="AE5" s="8">
        <v>1.0002314814814815E-3</v>
      </c>
      <c r="AF5" s="8">
        <v>9.8530092592592593E-4</v>
      </c>
      <c r="AG5" s="8">
        <v>9.9629629629629634E-4</v>
      </c>
      <c r="AH5" s="8">
        <v>9.8599537037037037E-4</v>
      </c>
      <c r="AI5" s="8">
        <v>9.6874999999999999E-4</v>
      </c>
      <c r="AJ5" s="8">
        <v>1.0025462962962963E-3</v>
      </c>
      <c r="AK5" s="8">
        <v>9.9594907407407401E-4</v>
      </c>
      <c r="AL5" s="8">
        <v>9.8622685185185206E-4</v>
      </c>
      <c r="AM5" s="8">
        <v>9.9444444444444428E-4</v>
      </c>
      <c r="AN5" s="8">
        <v>9.8564814814814804E-4</v>
      </c>
      <c r="AO5" s="8">
        <v>9.9143518518518526E-4</v>
      </c>
      <c r="AP5" s="8">
        <v>9.3611111111111108E-4</v>
      </c>
      <c r="AQ5" s="8">
        <v>9.5868055555555561E-4</v>
      </c>
      <c r="AR5" s="8">
        <v>9.7534722222222218E-4</v>
      </c>
      <c r="AS5" s="8">
        <v>9.8043981481481485E-4</v>
      </c>
      <c r="AT5" s="8">
        <v>9.6967592592592602E-4</v>
      </c>
      <c r="AU5" s="8">
        <v>9.86111111111111E-4</v>
      </c>
      <c r="AV5" s="8">
        <v>9.6655092592592593E-4</v>
      </c>
      <c r="AW5" s="8">
        <v>9.9039351851851849E-4</v>
      </c>
      <c r="AX5" s="8">
        <v>9.9166666666666652E-4</v>
      </c>
      <c r="AY5" s="8">
        <v>9.9016203703703701E-4</v>
      </c>
      <c r="AZ5" s="8">
        <v>9.8761574074074073E-4</v>
      </c>
      <c r="BA5" s="8">
        <v>9.9120370370370378E-4</v>
      </c>
      <c r="BB5" s="8">
        <v>9.9756944444444459E-4</v>
      </c>
      <c r="BC5" s="8">
        <v>1.0009259259259259E-3</v>
      </c>
      <c r="BD5" s="8">
        <v>9.8206018518518499E-4</v>
      </c>
      <c r="BE5" s="8">
        <v>1.002199074074074E-3</v>
      </c>
      <c r="BF5" s="8">
        <v>9.8495370370370382E-4</v>
      </c>
      <c r="BG5" s="8">
        <v>9.8541666666666678E-4</v>
      </c>
      <c r="BH5" s="8">
        <v>9.8923611111111109E-4</v>
      </c>
      <c r="BI5" s="8">
        <v>9.9016203703703701E-4</v>
      </c>
      <c r="BJ5" s="8">
        <v>9.9756944444444459E-4</v>
      </c>
      <c r="BK5" s="8">
        <v>9.9884259259259262E-4</v>
      </c>
      <c r="BL5" s="8">
        <v>9.9872685185185177E-4</v>
      </c>
      <c r="BM5" s="8">
        <v>9.9548611111111105E-4</v>
      </c>
      <c r="BN5" s="8">
        <v>9.7361111111111118E-4</v>
      </c>
      <c r="BO5" s="8">
        <v>9.8483796296296297E-4</v>
      </c>
      <c r="BP5" s="8">
        <v>9.7233796296296304E-4</v>
      </c>
      <c r="BQ5" s="8">
        <v>9.8564814814814804E-4</v>
      </c>
      <c r="BR5" s="8">
        <v>9.6979166666666665E-4</v>
      </c>
      <c r="BS5" s="8">
        <v>9.7847222222222237E-4</v>
      </c>
      <c r="BT5" s="8">
        <v>9.6701388888888889E-4</v>
      </c>
      <c r="BU5" s="8">
        <v>9.7094907407407405E-4</v>
      </c>
      <c r="BV5" s="8">
        <v>9.6851851851851862E-4</v>
      </c>
      <c r="BW5" s="8">
        <v>9.7407407407407414E-4</v>
      </c>
      <c r="BX5" s="8">
        <v>9.7662037037037053E-4</v>
      </c>
      <c r="BY5" s="8">
        <v>9.8182870370370373E-4</v>
      </c>
      <c r="BZ5" s="8">
        <v>9.6284722222222225E-4</v>
      </c>
      <c r="CA5" s="8">
        <v>9.6134259259259252E-4</v>
      </c>
      <c r="CB5" s="8">
        <v>9.3773148148148155E-4</v>
      </c>
      <c r="CC5" s="8">
        <v>9.494212962962963E-4</v>
      </c>
      <c r="CD5" s="11">
        <f t="shared" si="0"/>
        <v>9.797627314814812E-4</v>
      </c>
    </row>
    <row r="6" spans="1:82" s="15" customFormat="1" ht="20.100000000000001" customHeight="1">
      <c r="A6" s="3" t="s">
        <v>113</v>
      </c>
      <c r="B6" s="8">
        <v>9.1412037037037037E-4</v>
      </c>
      <c r="C6" s="8">
        <v>9.5046296296296296E-4</v>
      </c>
      <c r="D6" s="8">
        <v>9.5879629629629624E-4</v>
      </c>
      <c r="E6" s="8">
        <v>9.7071759259259257E-4</v>
      </c>
      <c r="F6" s="8">
        <v>9.638888888888888E-4</v>
      </c>
      <c r="G6" s="8">
        <v>9.8275462962962965E-4</v>
      </c>
      <c r="H6" s="8">
        <v>9.7789351851851835E-4</v>
      </c>
      <c r="I6" s="8">
        <v>9.8495370370370382E-4</v>
      </c>
      <c r="J6" s="8">
        <v>9.7361111111111118E-4</v>
      </c>
      <c r="K6" s="8">
        <v>9.9745370370370374E-4</v>
      </c>
      <c r="L6" s="8">
        <v>9.7997685185185189E-4</v>
      </c>
      <c r="M6" s="8">
        <v>9.7395833333333319E-4</v>
      </c>
      <c r="N6" s="8">
        <v>9.9108796296296293E-4</v>
      </c>
      <c r="O6" s="8">
        <v>9.8541666666666678E-4</v>
      </c>
      <c r="P6" s="8">
        <v>9.8969907407407405E-4</v>
      </c>
      <c r="Q6" s="8">
        <v>1.0144675925925926E-3</v>
      </c>
      <c r="R6" s="8">
        <v>9.7488425925925922E-4</v>
      </c>
      <c r="S6" s="8">
        <v>9.5706018518518525E-4</v>
      </c>
      <c r="T6" s="8">
        <v>9.7789351851851835E-4</v>
      </c>
      <c r="U6" s="8">
        <v>9.814814814814814E-4</v>
      </c>
      <c r="V6" s="8">
        <v>9.7881944444444448E-4</v>
      </c>
      <c r="W6" s="8">
        <v>9.7604166666666662E-4</v>
      </c>
      <c r="X6" s="8">
        <v>1.0045138888888888E-3</v>
      </c>
      <c r="Y6" s="8">
        <v>9.8981481481481468E-4</v>
      </c>
      <c r="Z6" s="8">
        <v>9.8819444444444454E-4</v>
      </c>
      <c r="AA6" s="8">
        <v>9.7187499999999997E-4</v>
      </c>
      <c r="AB6" s="8">
        <v>1.0077546296296297E-3</v>
      </c>
      <c r="AC6" s="8">
        <v>1.0020833333333333E-3</v>
      </c>
      <c r="AD6" s="8">
        <v>1.0039351851851852E-3</v>
      </c>
      <c r="AE6" s="8">
        <v>9.9456018518518513E-4</v>
      </c>
      <c r="AF6" s="8">
        <v>9.8796296296296306E-4</v>
      </c>
      <c r="AG6" s="8">
        <v>9.9861111111111114E-4</v>
      </c>
      <c r="AH6" s="8">
        <v>1.0081018518518518E-3</v>
      </c>
      <c r="AI6" s="8">
        <v>9.9490740740740746E-4</v>
      </c>
      <c r="AJ6" s="8">
        <v>1.0047453703703703E-3</v>
      </c>
      <c r="AK6" s="8">
        <v>9.9722222222222204E-4</v>
      </c>
      <c r="AL6" s="8">
        <v>9.9641203703703719E-4</v>
      </c>
      <c r="AM6" s="8">
        <v>1.0084490740740742E-3</v>
      </c>
      <c r="AN6" s="8">
        <v>1.0075231481481482E-3</v>
      </c>
      <c r="AO6" s="8">
        <v>1.0072916666666665E-3</v>
      </c>
      <c r="AP6" s="8">
        <v>1.0089120370370371E-3</v>
      </c>
      <c r="AQ6" s="8">
        <v>9.7037037037037046E-4</v>
      </c>
      <c r="AR6" s="8">
        <v>9.7407407407407414E-4</v>
      </c>
      <c r="AS6" s="8">
        <v>9.7442129629629626E-4</v>
      </c>
      <c r="AT6" s="8">
        <v>9.8796296296296306E-4</v>
      </c>
      <c r="AU6" s="8">
        <v>1.0019675925925927E-3</v>
      </c>
      <c r="AV6" s="8">
        <v>9.8425925925925916E-4</v>
      </c>
      <c r="AW6" s="8">
        <v>9.8796296296296306E-4</v>
      </c>
      <c r="AX6" s="8">
        <v>1.0033564814814816E-3</v>
      </c>
      <c r="AY6" s="8">
        <v>1.0023148148148148E-3</v>
      </c>
      <c r="AZ6" s="8">
        <v>9.9699074074074078E-4</v>
      </c>
      <c r="BA6" s="8">
        <v>9.9270833333333329E-4</v>
      </c>
      <c r="BB6" s="8">
        <v>9.9016203703703701E-4</v>
      </c>
      <c r="BC6" s="8">
        <v>9.6550925925925927E-4</v>
      </c>
      <c r="BD6" s="8">
        <v>9.9155092592592589E-4</v>
      </c>
      <c r="BE6" s="8">
        <v>9.8692129629629629E-4</v>
      </c>
      <c r="BF6" s="8">
        <v>9.7997685185185189E-4</v>
      </c>
      <c r="BG6" s="8">
        <v>9.6956018518518528E-4</v>
      </c>
      <c r="BH6" s="8">
        <v>9.9016203703703701E-4</v>
      </c>
      <c r="BI6" s="8">
        <v>1.0010416666666668E-3</v>
      </c>
      <c r="BJ6" s="8">
        <v>9.9467592592592598E-4</v>
      </c>
      <c r="BK6" s="8">
        <v>1.0034722222222222E-3</v>
      </c>
      <c r="BL6" s="8">
        <v>9.7928240740740723E-4</v>
      </c>
      <c r="BM6" s="8">
        <v>9.8067129629629633E-4</v>
      </c>
      <c r="BN6" s="8">
        <v>9.9062499999999997E-4</v>
      </c>
      <c r="BO6" s="8">
        <v>1.0290509259259259E-3</v>
      </c>
      <c r="BP6" s="8">
        <v>1.0045138888888888E-3</v>
      </c>
      <c r="BQ6" s="8">
        <v>9.9930555555555558E-4</v>
      </c>
      <c r="BR6" s="8">
        <v>9.7962962962962956E-4</v>
      </c>
      <c r="BS6" s="8">
        <v>9.9479166666666661E-4</v>
      </c>
      <c r="BT6" s="8">
        <v>9.9918981481481473E-4</v>
      </c>
      <c r="BU6" s="8">
        <v>9.9976851851851854E-4</v>
      </c>
      <c r="BV6" s="8">
        <v>9.9583333333333316E-4</v>
      </c>
      <c r="BW6" s="8">
        <v>9.97685185185185E-4</v>
      </c>
      <c r="BX6" s="8">
        <v>9.8090277777777781E-4</v>
      </c>
      <c r="BY6" s="8">
        <v>9.7835648148148152E-4</v>
      </c>
      <c r="BZ6" s="8">
        <v>1.0006944444444445E-3</v>
      </c>
      <c r="CA6" s="8">
        <v>9.7696759259259264E-4</v>
      </c>
      <c r="CB6" s="8">
        <v>1.0067129629629629E-3</v>
      </c>
      <c r="CC6" s="8">
        <v>9.9918981481481473E-4</v>
      </c>
      <c r="CD6" s="11">
        <f t="shared" si="0"/>
        <v>9.88511284722222E-4</v>
      </c>
    </row>
    <row r="7" spans="1:82" s="15" customFormat="1" ht="20.100000000000001" customHeight="1">
      <c r="A7" s="3" t="s">
        <v>114</v>
      </c>
      <c r="B7" s="8">
        <v>8.7731481481481482E-4</v>
      </c>
      <c r="C7" s="8">
        <v>9.2673611111111114E-4</v>
      </c>
      <c r="D7" s="8">
        <v>9.1319444444444434E-4</v>
      </c>
      <c r="E7" s="8">
        <v>9.0775462962962956E-4</v>
      </c>
      <c r="F7" s="8">
        <v>9.2199074074074069E-4</v>
      </c>
      <c r="G7" s="8">
        <v>9.3622685185185182E-4</v>
      </c>
      <c r="H7" s="8">
        <v>9.3865740740740726E-4</v>
      </c>
      <c r="I7" s="8">
        <v>9.5451388888888886E-4</v>
      </c>
      <c r="J7" s="8">
        <v>9.3750000000000007E-4</v>
      </c>
      <c r="K7" s="8">
        <v>9.465277777777778E-4</v>
      </c>
      <c r="L7" s="8">
        <v>9.353009259259259E-4</v>
      </c>
      <c r="M7" s="8">
        <v>9.1168981481481483E-4</v>
      </c>
      <c r="N7" s="8">
        <v>9.2430555555555549E-4</v>
      </c>
      <c r="O7" s="8">
        <v>9.2557870370370363E-4</v>
      </c>
      <c r="P7" s="8">
        <v>9.3599537037037045E-4</v>
      </c>
      <c r="Q7" s="8">
        <v>9.5706018518518525E-4</v>
      </c>
      <c r="R7" s="8">
        <v>9.523148148148148E-4</v>
      </c>
      <c r="S7" s="8">
        <v>9.5011574074074085E-4</v>
      </c>
      <c r="T7" s="8">
        <v>9.4988425925925937E-4</v>
      </c>
      <c r="U7" s="8">
        <v>9.5694444444444462E-4</v>
      </c>
      <c r="V7" s="8">
        <v>9.5312499999999998E-4</v>
      </c>
      <c r="W7" s="8">
        <v>9.6562500000000001E-4</v>
      </c>
      <c r="X7" s="8">
        <v>9.638888888888888E-4</v>
      </c>
      <c r="Y7" s="8">
        <v>9.7719907407407412E-4</v>
      </c>
      <c r="Z7" s="8">
        <v>9.8645833333333333E-4</v>
      </c>
      <c r="AA7" s="8">
        <v>9.6851851851851862E-4</v>
      </c>
      <c r="AB7" s="8">
        <v>9.3043981481481493E-4</v>
      </c>
      <c r="AC7" s="8">
        <v>9.3564814814814812E-4</v>
      </c>
      <c r="AD7" s="8">
        <v>9.5254629629629628E-4</v>
      </c>
      <c r="AE7" s="8">
        <v>9.5092592592592592E-4</v>
      </c>
      <c r="AF7" s="8">
        <v>9.5995370370370375E-4</v>
      </c>
      <c r="AG7" s="8">
        <v>9.517361111111111E-4</v>
      </c>
      <c r="AH7" s="8">
        <v>9.4837962962962975E-4</v>
      </c>
      <c r="AI7" s="8">
        <v>9.5046296296296296E-4</v>
      </c>
      <c r="AJ7" s="8">
        <v>9.5983796296296279E-4</v>
      </c>
      <c r="AK7" s="8">
        <v>9.6759259259259248E-4</v>
      </c>
      <c r="AL7" s="8">
        <v>9.5358796296296294E-4</v>
      </c>
      <c r="AM7" s="8">
        <v>9.6574074074074086E-4</v>
      </c>
      <c r="AN7" s="8">
        <v>9.6250000000000014E-4</v>
      </c>
      <c r="AO7" s="8">
        <v>9.592592592592592E-4</v>
      </c>
      <c r="AP7" s="8">
        <v>9.5266203703703702E-4</v>
      </c>
      <c r="AQ7" s="8">
        <v>9.5798611111111117E-4</v>
      </c>
      <c r="AR7" s="8">
        <v>9.5891203703703709E-4</v>
      </c>
      <c r="AS7" s="8">
        <v>9.6655092592592593E-4</v>
      </c>
      <c r="AT7" s="8">
        <v>9.8321759259259261E-4</v>
      </c>
      <c r="AU7" s="8">
        <v>9.774305555555556E-4</v>
      </c>
      <c r="AV7" s="8">
        <v>9.7499999999999985E-4</v>
      </c>
      <c r="AW7" s="8">
        <v>9.6886574074074073E-4</v>
      </c>
      <c r="AX7" s="8">
        <v>9.7592592592592598E-4</v>
      </c>
      <c r="AY7" s="8">
        <v>9.745370370370371E-4</v>
      </c>
      <c r="AZ7" s="8">
        <v>9.9317129629629625E-4</v>
      </c>
      <c r="BA7" s="8">
        <v>9.8425925925925916E-4</v>
      </c>
      <c r="BB7" s="8">
        <v>9.8553240740740741E-4</v>
      </c>
      <c r="BC7" s="8">
        <v>9.9351851851851858E-4</v>
      </c>
      <c r="BD7" s="8">
        <v>9.8900462962962961E-4</v>
      </c>
      <c r="BE7" s="8">
        <v>9.5914351851851846E-4</v>
      </c>
      <c r="BF7" s="8">
        <v>9.6226851851851844E-4</v>
      </c>
      <c r="BG7" s="8">
        <v>9.3831018518518515E-4</v>
      </c>
      <c r="BH7" s="8">
        <v>9.6504629629629631E-4</v>
      </c>
      <c r="BI7" s="8">
        <v>9.7395833333333319E-4</v>
      </c>
      <c r="BJ7" s="8">
        <v>9.7719907407407412E-4</v>
      </c>
      <c r="BK7" s="8">
        <v>9.6412037037037039E-4</v>
      </c>
      <c r="BL7" s="8">
        <v>9.7662037037037053E-4</v>
      </c>
      <c r="BM7" s="8">
        <v>9.6770833333333333E-4</v>
      </c>
      <c r="BN7" s="8">
        <v>9.5277777777777765E-4</v>
      </c>
      <c r="BO7" s="8">
        <v>9.7025462962962961E-4</v>
      </c>
      <c r="BP7" s="8">
        <v>9.7534722222222218E-4</v>
      </c>
      <c r="BQ7" s="8">
        <v>1.0103009259259258E-3</v>
      </c>
      <c r="BR7" s="8">
        <v>9.8472222222222212E-4</v>
      </c>
      <c r="BS7" s="8">
        <v>9.8773148148148158E-4</v>
      </c>
      <c r="BT7" s="8">
        <v>9.8356481481481472E-4</v>
      </c>
      <c r="BU7" s="8">
        <v>9.7847222222222237E-4</v>
      </c>
      <c r="BV7" s="8">
        <v>9.8263888888888901E-4</v>
      </c>
      <c r="BW7" s="8">
        <v>9.8622685185185206E-4</v>
      </c>
      <c r="BX7" s="8">
        <v>9.7696759259259264E-4</v>
      </c>
      <c r="BY7" s="8">
        <v>9.8726851851851862E-4</v>
      </c>
      <c r="BZ7" s="8">
        <v>9.8217592592592605E-4</v>
      </c>
      <c r="CA7" s="8">
        <v>9.80324074074074E-4</v>
      </c>
      <c r="CB7" s="8">
        <v>9.8101851851851844E-4</v>
      </c>
      <c r="CC7" s="8">
        <v>9.7847222222222237E-4</v>
      </c>
      <c r="CD7" s="11">
        <f t="shared" si="0"/>
        <v>9.6052806712962921E-4</v>
      </c>
    </row>
    <row r="8" spans="1:82" s="15" customFormat="1" ht="20.100000000000001" customHeight="1">
      <c r="A8" s="3" t="s">
        <v>115</v>
      </c>
      <c r="B8" s="8">
        <v>8.7418981481481473E-4</v>
      </c>
      <c r="C8" s="8">
        <v>9.2442129629629634E-4</v>
      </c>
      <c r="D8" s="8">
        <v>9.2708333333333325E-4</v>
      </c>
      <c r="E8" s="8">
        <v>9.2361111111111116E-4</v>
      </c>
      <c r="F8" s="8">
        <v>9.2789351851851854E-4</v>
      </c>
      <c r="G8" s="8">
        <v>9.306712962962963E-4</v>
      </c>
      <c r="H8" s="8">
        <v>9.3460648148148146E-4</v>
      </c>
      <c r="I8" s="8">
        <v>9.3356481481481491E-4</v>
      </c>
      <c r="J8" s="8">
        <v>9.4675925925925917E-4</v>
      </c>
      <c r="K8" s="8">
        <v>9.3645833333333341E-4</v>
      </c>
      <c r="L8" s="8">
        <v>9.3553240740740738E-4</v>
      </c>
      <c r="M8" s="8">
        <v>9.3900462962962959E-4</v>
      </c>
      <c r="N8" s="8">
        <v>9.4444444444444448E-4</v>
      </c>
      <c r="O8" s="8">
        <v>9.4826388888888879E-4</v>
      </c>
      <c r="P8" s="8">
        <v>9.4571759259259251E-4</v>
      </c>
      <c r="Q8" s="8">
        <v>9.3692129629629627E-4</v>
      </c>
      <c r="R8" s="8">
        <v>9.2824074074074076E-4</v>
      </c>
      <c r="S8" s="8">
        <v>9.3101851851851852E-4</v>
      </c>
      <c r="T8" s="8">
        <v>9.6597222222222223E-4</v>
      </c>
      <c r="U8" s="8">
        <v>9.2245370370370365E-4</v>
      </c>
      <c r="V8" s="8">
        <v>9.2916666666666668E-4</v>
      </c>
      <c r="W8" s="8">
        <v>9.4907407407407408E-4</v>
      </c>
      <c r="X8" s="8">
        <v>9.5706018518518525E-4</v>
      </c>
      <c r="Y8" s="8">
        <v>9.5648148148148144E-4</v>
      </c>
      <c r="Z8" s="8">
        <v>9.6099537037037041E-4</v>
      </c>
      <c r="AA8" s="8">
        <v>9.3182870370370381E-4</v>
      </c>
      <c r="AB8" s="8">
        <v>9.3599537037037045E-4</v>
      </c>
      <c r="AC8" s="8">
        <v>9.4293981481481475E-4</v>
      </c>
      <c r="AD8" s="8">
        <v>9.5150462962962973E-4</v>
      </c>
      <c r="AE8" s="8">
        <v>9.4675925925925917E-4</v>
      </c>
      <c r="AF8" s="8">
        <v>9.6111111111111104E-4</v>
      </c>
      <c r="AG8" s="8">
        <v>9.592592592592592E-4</v>
      </c>
      <c r="AH8" s="8">
        <v>9.6608796296296297E-4</v>
      </c>
      <c r="AI8" s="8">
        <v>9.476851851851852E-4</v>
      </c>
      <c r="AJ8" s="8">
        <v>9.581018518518518E-4</v>
      </c>
      <c r="AK8" s="8">
        <v>9.6273148148148151E-4</v>
      </c>
      <c r="AL8" s="8">
        <v>9.5034722222222222E-4</v>
      </c>
      <c r="AM8" s="8">
        <v>9.5740740740740736E-4</v>
      </c>
      <c r="AN8" s="8">
        <v>9.6192129629629622E-4</v>
      </c>
      <c r="AO8" s="8">
        <v>9.6898148148148136E-4</v>
      </c>
      <c r="AP8" s="8">
        <v>9.7164351851851849E-4</v>
      </c>
      <c r="AQ8" s="8">
        <v>9.3136574074074074E-4</v>
      </c>
      <c r="AR8" s="8">
        <v>9.5162037037037047E-4</v>
      </c>
      <c r="AS8" s="8">
        <v>9.5219907407407406E-4</v>
      </c>
      <c r="AT8" s="8">
        <v>9.6041666666666671E-4</v>
      </c>
      <c r="AU8" s="8">
        <v>9.6956018518518528E-4</v>
      </c>
      <c r="AV8" s="8">
        <v>9.5868055555555561E-4</v>
      </c>
      <c r="AW8" s="8">
        <v>9.4780092592592583E-4</v>
      </c>
      <c r="AX8" s="8">
        <v>9.7118055555555553E-4</v>
      </c>
      <c r="AY8" s="8">
        <v>9.6493055555555557E-4</v>
      </c>
      <c r="AZ8" s="8">
        <v>9.6909722222222221E-4</v>
      </c>
      <c r="BA8" s="8">
        <v>9.7037037037037046E-4</v>
      </c>
      <c r="BB8" s="8">
        <v>9.6956018518518528E-4</v>
      </c>
      <c r="BC8" s="8">
        <v>9.710648148148149E-4</v>
      </c>
      <c r="BD8" s="8">
        <v>9.7835648148148152E-4</v>
      </c>
      <c r="BE8" s="8">
        <v>9.7118055555555553E-4</v>
      </c>
      <c r="BF8" s="8">
        <v>9.6064814814814808E-4</v>
      </c>
      <c r="BG8" s="8">
        <v>9.6782407407407407E-4</v>
      </c>
      <c r="BH8" s="8">
        <v>9.7013888888888887E-4</v>
      </c>
      <c r="BI8" s="8">
        <v>9.6956018518518528E-4</v>
      </c>
      <c r="BJ8" s="8">
        <v>9.756944444444444E-4</v>
      </c>
      <c r="BK8" s="8">
        <v>9.7523148148148154E-4</v>
      </c>
      <c r="BL8" s="8">
        <v>9.8009259259259252E-4</v>
      </c>
      <c r="BM8" s="8">
        <v>9.8252314814814817E-4</v>
      </c>
      <c r="BN8" s="8">
        <v>9.6076388888888893E-4</v>
      </c>
      <c r="BO8" s="8">
        <v>9.7199074074074071E-4</v>
      </c>
      <c r="BP8" s="8">
        <v>9.7395833333333319E-4</v>
      </c>
      <c r="BQ8" s="8">
        <v>9.9201388888888885E-4</v>
      </c>
      <c r="BR8" s="8">
        <v>9.7268518518518526E-4</v>
      </c>
      <c r="BS8" s="8">
        <v>9.8171296296296288E-4</v>
      </c>
      <c r="BT8" s="8">
        <v>9.7847222222222237E-4</v>
      </c>
      <c r="BU8" s="8">
        <v>9.7997685185185189E-4</v>
      </c>
      <c r="BV8" s="8">
        <v>9.7337962962962959E-4</v>
      </c>
      <c r="BW8" s="8">
        <v>9.8043981481481485E-4</v>
      </c>
      <c r="BX8" s="8">
        <v>9.774305555555556E-4</v>
      </c>
      <c r="BY8" s="8">
        <v>9.6226851851851844E-4</v>
      </c>
      <c r="BZ8" s="8">
        <v>9.662037037037036E-4</v>
      </c>
      <c r="CA8" s="8">
        <v>9.7094907407407405E-4</v>
      </c>
      <c r="CB8" s="8">
        <v>9.6180555555555559E-4</v>
      </c>
      <c r="CC8" s="8">
        <v>9.6666666666666656E-4</v>
      </c>
      <c r="CD8" s="11">
        <f t="shared" si="0"/>
        <v>9.5592158564814856E-4</v>
      </c>
    </row>
    <row r="9" spans="1:82" s="15" customFormat="1" ht="20.100000000000001" customHeight="1">
      <c r="A9" s="3" t="s">
        <v>116</v>
      </c>
      <c r="B9" s="8">
        <v>9.6064814814814808E-4</v>
      </c>
      <c r="C9" s="8">
        <v>9.7037037037037046E-4</v>
      </c>
      <c r="D9" s="8">
        <v>9.7407407407407414E-4</v>
      </c>
      <c r="E9" s="8">
        <v>9.7442129629629626E-4</v>
      </c>
      <c r="F9" s="8">
        <v>9.8796296296296306E-4</v>
      </c>
      <c r="G9" s="8">
        <v>1.0019675925925927E-3</v>
      </c>
      <c r="H9" s="8">
        <v>9.8425925925925916E-4</v>
      </c>
      <c r="I9" s="8">
        <v>9.8796296296296306E-4</v>
      </c>
      <c r="J9" s="8">
        <v>1.0033564814814816E-3</v>
      </c>
      <c r="K9" s="8">
        <v>1.0023148148148148E-3</v>
      </c>
      <c r="L9" s="8">
        <v>9.9699074074074078E-4</v>
      </c>
      <c r="M9" s="8">
        <v>9.9270833333333329E-4</v>
      </c>
      <c r="N9" s="8">
        <v>9.9016203703703701E-4</v>
      </c>
      <c r="O9" s="8">
        <v>9.6550925925925927E-4</v>
      </c>
      <c r="P9" s="8">
        <v>9.9155092592592589E-4</v>
      </c>
      <c r="Q9" s="8">
        <v>9.8692129629629629E-4</v>
      </c>
      <c r="R9" s="8">
        <v>9.7997685185185189E-4</v>
      </c>
      <c r="S9" s="8">
        <v>9.6956018518518528E-4</v>
      </c>
      <c r="T9" s="8">
        <v>9.9016203703703701E-4</v>
      </c>
      <c r="U9" s="8">
        <v>1.0010416666666668E-3</v>
      </c>
      <c r="V9" s="8">
        <v>9.9467592592592598E-4</v>
      </c>
      <c r="W9" s="8">
        <v>1.0034722222222222E-3</v>
      </c>
      <c r="X9" s="8">
        <v>9.7928240740740723E-4</v>
      </c>
      <c r="Y9" s="8">
        <v>9.8067129629629633E-4</v>
      </c>
      <c r="Z9" s="8">
        <v>9.9062499999999997E-4</v>
      </c>
      <c r="AA9" s="8">
        <v>1.0290509259259259E-3</v>
      </c>
      <c r="AB9" s="8">
        <v>1.0045138888888888E-3</v>
      </c>
      <c r="AC9" s="8">
        <v>9.9930555555555558E-4</v>
      </c>
      <c r="AD9" s="8">
        <v>9.7962962962962956E-4</v>
      </c>
      <c r="AE9" s="8">
        <v>9.9479166666666661E-4</v>
      </c>
      <c r="AF9" s="8">
        <v>9.9918981481481473E-4</v>
      </c>
      <c r="AG9" s="8">
        <v>9.9976851851851854E-4</v>
      </c>
      <c r="AH9" s="8">
        <v>9.9583333333333316E-4</v>
      </c>
      <c r="AI9" s="8">
        <v>9.97685185185185E-4</v>
      </c>
      <c r="AJ9" s="8">
        <v>9.8090277777777781E-4</v>
      </c>
      <c r="AK9" s="8">
        <v>9.7835648148148152E-4</v>
      </c>
      <c r="AL9" s="8">
        <v>1.0006944444444445E-3</v>
      </c>
      <c r="AM9" s="8">
        <v>9.7696759259259264E-4</v>
      </c>
      <c r="AN9" s="8">
        <v>1.0067129629629629E-3</v>
      </c>
      <c r="AO9" s="29">
        <v>9.979166666666667E-4</v>
      </c>
      <c r="AP9" s="8">
        <v>9.756944444444444E-4</v>
      </c>
      <c r="AQ9" s="8">
        <v>9.8425925925925916E-4</v>
      </c>
      <c r="AR9" s="8">
        <v>9.9270833333333329E-4</v>
      </c>
      <c r="AS9" s="8">
        <v>9.7071759259259257E-4</v>
      </c>
      <c r="AT9" s="8">
        <v>9.638888888888888E-4</v>
      </c>
      <c r="AU9" s="8">
        <v>9.8275462962962965E-4</v>
      </c>
      <c r="AV9" s="8">
        <v>9.7789351851851835E-4</v>
      </c>
      <c r="AW9" s="8">
        <v>9.8495370370370382E-4</v>
      </c>
      <c r="AX9" s="8">
        <v>9.7361111111111118E-4</v>
      </c>
      <c r="AY9" s="8">
        <v>9.9745370370370374E-4</v>
      </c>
      <c r="AZ9" s="8">
        <v>9.7997685185185189E-4</v>
      </c>
      <c r="BA9" s="8">
        <v>9.7395833333333319E-4</v>
      </c>
      <c r="BB9" s="8">
        <v>9.9108796296296293E-4</v>
      </c>
      <c r="BC9" s="8">
        <v>9.8541666666666678E-4</v>
      </c>
      <c r="BD9" s="8">
        <v>9.8969907407407405E-4</v>
      </c>
      <c r="BE9" s="8">
        <v>1.0144675925925926E-3</v>
      </c>
      <c r="BF9" s="8">
        <v>9.8495370370370382E-4</v>
      </c>
      <c r="BG9" s="8">
        <v>9.8541666666666678E-4</v>
      </c>
      <c r="BH9" s="8">
        <v>9.8923611111111109E-4</v>
      </c>
      <c r="BI9" s="8">
        <v>9.9016203703703701E-4</v>
      </c>
      <c r="BJ9" s="8">
        <v>9.9756944444444459E-4</v>
      </c>
      <c r="BK9" s="8">
        <v>9.9884259259259262E-4</v>
      </c>
      <c r="BL9" s="8">
        <v>9.9872685185185177E-4</v>
      </c>
      <c r="BM9" s="8">
        <v>9.9548611111111105E-4</v>
      </c>
      <c r="BN9" s="8">
        <v>9.7361111111111118E-4</v>
      </c>
      <c r="BO9" s="8">
        <v>9.8483796296296297E-4</v>
      </c>
      <c r="BP9" s="8">
        <v>9.7233796296296304E-4</v>
      </c>
      <c r="BQ9" s="8">
        <v>9.8564814814814804E-4</v>
      </c>
      <c r="BR9" s="8">
        <v>9.6979166666666665E-4</v>
      </c>
      <c r="BS9" s="8">
        <v>9.7847222222222237E-4</v>
      </c>
      <c r="BT9" s="8">
        <v>9.6701388888888889E-4</v>
      </c>
      <c r="BU9" s="8">
        <v>9.7094907407407405E-4</v>
      </c>
      <c r="BV9" s="8">
        <v>9.6851851851851862E-4</v>
      </c>
      <c r="BW9" s="8">
        <v>9.7407407407407414E-4</v>
      </c>
      <c r="BX9" s="8">
        <v>9.7662037037037053E-4</v>
      </c>
      <c r="BY9" s="8">
        <v>9.8182870370370373E-4</v>
      </c>
      <c r="BZ9" s="8">
        <v>9.6284722222222225E-4</v>
      </c>
      <c r="CA9" s="8">
        <v>9.6134259259259252E-4</v>
      </c>
      <c r="CB9" s="8">
        <v>9.3773148148148155E-4</v>
      </c>
      <c r="CC9" s="8">
        <v>9.494212962962963E-4</v>
      </c>
      <c r="CD9" s="11">
        <v>9.8393663194444462E-4</v>
      </c>
    </row>
    <row r="10" spans="1:82" s="15" customFormat="1" ht="20.100000000000001" customHeight="1"/>
  </sheetData>
  <mergeCells count="1">
    <mergeCell ref="A1:CC1"/>
  </mergeCells>
  <pageMargins left="0.7" right="0.7" top="0.78740157499999996" bottom="0.78740157499999996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E1807-C1A9-4E55-8722-7DF81B7B7DBE}">
  <dimension ref="A1:AC22"/>
  <sheetViews>
    <sheetView zoomScale="115" zoomScaleNormal="115" workbookViewId="0">
      <pane xSplit="1" topLeftCell="B1" activePane="topRight" state="frozen"/>
      <selection pane="topRight" activeCell="D39" sqref="D39"/>
    </sheetView>
  </sheetViews>
  <sheetFormatPr defaultRowHeight="14.25"/>
  <cols>
    <col min="1" max="1" width="20.140625" style="255" customWidth="1"/>
    <col min="2" max="2" width="18.5703125" style="255" customWidth="1"/>
    <col min="3" max="3" width="10.5703125" style="30" customWidth="1"/>
    <col min="4" max="25" width="9.140625" style="30"/>
    <col min="26" max="26" width="13" style="30" customWidth="1"/>
    <col min="27" max="27" width="13.85546875" style="30" customWidth="1"/>
    <col min="28" max="28" width="12" style="30" customWidth="1"/>
    <col min="29" max="29" width="13.7109375" style="30" customWidth="1"/>
    <col min="30" max="30" width="16.7109375" style="30" customWidth="1"/>
    <col min="31" max="16384" width="9.140625" style="30"/>
  </cols>
  <sheetData>
    <row r="1" spans="1:29" ht="15" thickBot="1"/>
    <row r="2" spans="1:29" ht="27" customHeight="1">
      <c r="A2" s="256"/>
      <c r="B2" s="257">
        <v>1500</v>
      </c>
      <c r="C2" s="258">
        <v>500</v>
      </c>
      <c r="D2" s="259">
        <v>500</v>
      </c>
      <c r="E2" s="260">
        <v>500</v>
      </c>
      <c r="F2" s="258" t="s">
        <v>243</v>
      </c>
      <c r="G2" s="259" t="s">
        <v>244</v>
      </c>
      <c r="H2" s="259" t="s">
        <v>245</v>
      </c>
      <c r="I2" s="259" t="s">
        <v>246</v>
      </c>
      <c r="J2" s="259" t="s">
        <v>247</v>
      </c>
      <c r="K2" s="259" t="s">
        <v>248</v>
      </c>
      <c r="L2" s="259" t="s">
        <v>249</v>
      </c>
      <c r="M2" s="259" t="s">
        <v>250</v>
      </c>
      <c r="N2" s="259" t="s">
        <v>251</v>
      </c>
      <c r="O2" s="259" t="s">
        <v>252</v>
      </c>
      <c r="P2" s="259" t="s">
        <v>253</v>
      </c>
      <c r="Q2" s="259" t="s">
        <v>254</v>
      </c>
      <c r="R2" s="259" t="s">
        <v>255</v>
      </c>
      <c r="S2" s="259" t="s">
        <v>256</v>
      </c>
      <c r="T2" s="260" t="s">
        <v>257</v>
      </c>
      <c r="U2" s="258" t="s">
        <v>258</v>
      </c>
      <c r="V2" s="259" t="s">
        <v>259</v>
      </c>
      <c r="W2" s="259" t="s">
        <v>260</v>
      </c>
      <c r="X2" s="259" t="s">
        <v>261</v>
      </c>
      <c r="Y2" s="260" t="s">
        <v>262</v>
      </c>
      <c r="Z2" s="261" t="s">
        <v>263</v>
      </c>
      <c r="AA2" s="257" t="s">
        <v>264</v>
      </c>
      <c r="AB2" s="262" t="s">
        <v>271</v>
      </c>
      <c r="AC2" s="263" t="s">
        <v>265</v>
      </c>
    </row>
    <row r="3" spans="1:29" ht="17.100000000000001" customHeight="1">
      <c r="A3" s="264" t="s">
        <v>2</v>
      </c>
      <c r="B3" s="265">
        <v>1.2159872685185187E-2</v>
      </c>
      <c r="C3" s="266">
        <v>4.0060416666666664E-3</v>
      </c>
      <c r="D3" s="267">
        <v>4.0225E-3</v>
      </c>
      <c r="E3" s="268">
        <v>4.0210763888888891E-3</v>
      </c>
      <c r="F3" s="269">
        <v>7.5099537037037029E-4</v>
      </c>
      <c r="G3" s="270">
        <v>7.6094907407407415E-4</v>
      </c>
      <c r="H3" s="270">
        <v>7.7160879629629639E-4</v>
      </c>
      <c r="I3" s="270">
        <v>7.8224537037037032E-4</v>
      </c>
      <c r="J3" s="270">
        <v>7.4494212962962969E-4</v>
      </c>
      <c r="K3" s="270">
        <v>7.7009259259259262E-4</v>
      </c>
      <c r="L3" s="270">
        <v>7.6628472222222235E-4</v>
      </c>
      <c r="M3" s="270">
        <v>7.6042824074074077E-4</v>
      </c>
      <c r="N3" s="270">
        <v>7.6527777777777781E-4</v>
      </c>
      <c r="O3" s="270">
        <v>7.5406249999999996E-4</v>
      </c>
      <c r="P3" s="270">
        <v>7.5505787037037034E-4</v>
      </c>
      <c r="Q3" s="270">
        <v>7.7284722222222219E-4</v>
      </c>
      <c r="R3" s="270">
        <v>7.6479166666666666E-4</v>
      </c>
      <c r="S3" s="270">
        <v>7.5837962962962968E-4</v>
      </c>
      <c r="T3" s="271">
        <v>7.6138888888888881E-4</v>
      </c>
      <c r="U3" s="272">
        <v>7.4225694444444458E-4</v>
      </c>
      <c r="V3" s="273">
        <v>7.4368055555555559E-4</v>
      </c>
      <c r="W3" s="273">
        <v>7.4224537037037043E-4</v>
      </c>
      <c r="X3" s="273">
        <v>7.3909722222222226E-4</v>
      </c>
      <c r="Y3" s="274">
        <v>7.287962962962964E-4</v>
      </c>
      <c r="Z3" s="275">
        <v>3.9344918981481479E-2</v>
      </c>
      <c r="AA3" s="276">
        <v>7.8689837962962956E-4</v>
      </c>
      <c r="AB3" s="277" t="s">
        <v>272</v>
      </c>
      <c r="AC3" s="278">
        <v>4.0542824074074078E-2</v>
      </c>
    </row>
    <row r="4" spans="1:29" ht="17.100000000000001" customHeight="1">
      <c r="A4" s="264" t="s">
        <v>5</v>
      </c>
      <c r="B4" s="265">
        <v>1.2400740740740742E-2</v>
      </c>
      <c r="C4" s="266">
        <v>4.1140624999999997E-3</v>
      </c>
      <c r="D4" s="267">
        <v>4.0638773148148144E-3</v>
      </c>
      <c r="E4" s="268">
        <v>4.033171296296296E-3</v>
      </c>
      <c r="F4" s="269">
        <v>7.5885416666666668E-4</v>
      </c>
      <c r="G4" s="270">
        <v>7.7378472222222215E-4</v>
      </c>
      <c r="H4" s="270">
        <v>7.6971064814814816E-4</v>
      </c>
      <c r="I4" s="270">
        <v>7.8087962962962963E-4</v>
      </c>
      <c r="J4" s="270">
        <v>7.7489583333333327E-4</v>
      </c>
      <c r="K4" s="270">
        <v>7.7714120370370383E-4</v>
      </c>
      <c r="L4" s="270">
        <v>7.8554398148148157E-4</v>
      </c>
      <c r="M4" s="270">
        <v>7.7915509259259257E-4</v>
      </c>
      <c r="N4" s="270">
        <v>7.8688657407407396E-4</v>
      </c>
      <c r="O4" s="270">
        <v>8.036458333333333E-4</v>
      </c>
      <c r="P4" s="270">
        <v>7.896296296296296E-4</v>
      </c>
      <c r="Q4" s="270">
        <v>8.0055555555555566E-4</v>
      </c>
      <c r="R4" s="270">
        <v>8.208449074074074E-4</v>
      </c>
      <c r="S4" s="270">
        <v>8.3082175925925934E-4</v>
      </c>
      <c r="T4" s="271">
        <v>8.2244212962962967E-4</v>
      </c>
      <c r="U4" s="272">
        <v>7.9790509259259257E-4</v>
      </c>
      <c r="V4" s="273">
        <v>8.0726851851851836E-4</v>
      </c>
      <c r="W4" s="273">
        <v>8.083564814814814E-4</v>
      </c>
      <c r="X4" s="273">
        <v>8.1878472222222216E-4</v>
      </c>
      <c r="Y4" s="274">
        <v>7.1530092592592598E-4</v>
      </c>
      <c r="Z4" s="275">
        <v>4.0414259259259268E-2</v>
      </c>
      <c r="AA4" s="276">
        <v>8.0828518518518539E-4</v>
      </c>
      <c r="AB4" s="277">
        <v>3.960162037037037E-2</v>
      </c>
      <c r="AC4" s="279" t="s">
        <v>267</v>
      </c>
    </row>
    <row r="5" spans="1:29" ht="17.100000000000001" customHeight="1">
      <c r="A5" s="264" t="s">
        <v>8</v>
      </c>
      <c r="B5" s="265">
        <v>1.2406041666666666E-2</v>
      </c>
      <c r="C5" s="266">
        <v>4.1219907407407403E-3</v>
      </c>
      <c r="D5" s="267">
        <v>4.0702430555555552E-3</v>
      </c>
      <c r="E5" s="268">
        <v>4.0572916666666665E-3</v>
      </c>
      <c r="F5" s="269">
        <v>7.5759259259259258E-4</v>
      </c>
      <c r="G5" s="270">
        <v>7.8788194444444435E-4</v>
      </c>
      <c r="H5" s="270">
        <v>7.8506944444444446E-4</v>
      </c>
      <c r="I5" s="270">
        <v>7.828703703703704E-4</v>
      </c>
      <c r="J5" s="270">
        <v>7.8318287037037039E-4</v>
      </c>
      <c r="K5" s="270">
        <v>7.9744212962962961E-4</v>
      </c>
      <c r="L5" s="270">
        <v>8.1283564814814814E-4</v>
      </c>
      <c r="M5" s="270">
        <v>7.8254629629629638E-4</v>
      </c>
      <c r="N5" s="270">
        <v>7.9340277777777786E-4</v>
      </c>
      <c r="O5" s="270">
        <v>8.1197916666666658E-4</v>
      </c>
      <c r="P5" s="270">
        <v>7.9577546296296297E-4</v>
      </c>
      <c r="Q5" s="270">
        <v>8.0097222222222212E-4</v>
      </c>
      <c r="R5" s="270">
        <v>8.1625000000000003E-4</v>
      </c>
      <c r="S5" s="270">
        <v>8.2335648148148144E-4</v>
      </c>
      <c r="T5" s="271">
        <v>8.2249999999999999E-4</v>
      </c>
      <c r="U5" s="272">
        <v>7.9811342592592596E-4</v>
      </c>
      <c r="V5" s="273">
        <v>8.0728009259259251E-4</v>
      </c>
      <c r="W5" s="273">
        <v>8.0005787037037035E-4</v>
      </c>
      <c r="X5" s="273">
        <v>8.0273148148148142E-4</v>
      </c>
      <c r="Y5" s="274">
        <v>7.8042824074074082E-4</v>
      </c>
      <c r="Z5" s="275">
        <v>4.0597835648148138E-2</v>
      </c>
      <c r="AA5" s="276">
        <v>8.1195671296296272E-4</v>
      </c>
      <c r="AB5" s="277">
        <v>3.9420486111111111E-2</v>
      </c>
      <c r="AC5" s="279">
        <v>4.1666666666666664E-2</v>
      </c>
    </row>
    <row r="6" spans="1:29" ht="17.100000000000001" customHeight="1">
      <c r="A6" s="280" t="s">
        <v>273</v>
      </c>
      <c r="B6" s="265">
        <v>1.2686689814814814E-2</v>
      </c>
      <c r="C6" s="266">
        <v>4.1938657407407402E-3</v>
      </c>
      <c r="D6" s="267">
        <v>4.1973379629629626E-3</v>
      </c>
      <c r="E6" s="268">
        <v>4.1429398148148146E-3</v>
      </c>
      <c r="F6" s="269">
        <v>7.7511574074074082E-4</v>
      </c>
      <c r="G6" s="270">
        <v>7.9189814814814824E-4</v>
      </c>
      <c r="H6" s="270">
        <v>7.6875000000000001E-4</v>
      </c>
      <c r="I6" s="270">
        <v>7.716435185185184E-4</v>
      </c>
      <c r="J6" s="270">
        <v>7.7025462962962952E-4</v>
      </c>
      <c r="K6" s="270">
        <v>7.7083333333333344E-4</v>
      </c>
      <c r="L6" s="270">
        <v>7.8981481481481481E-4</v>
      </c>
      <c r="M6" s="270">
        <v>8.0891203703703713E-4</v>
      </c>
      <c r="N6" s="270">
        <v>8.2349537037037037E-4</v>
      </c>
      <c r="O6" s="270">
        <v>8.2638888888888877E-4</v>
      </c>
      <c r="P6" s="270">
        <v>8.3842592592592595E-4</v>
      </c>
      <c r="Q6" s="270">
        <v>8.3900462962962965E-4</v>
      </c>
      <c r="R6" s="270">
        <v>8.3587962962962956E-4</v>
      </c>
      <c r="S6" s="270">
        <v>8.2627314814814814E-4</v>
      </c>
      <c r="T6" s="271">
        <v>8.2696759259259268E-4</v>
      </c>
      <c r="U6" s="272">
        <v>7.7395833333333342E-4</v>
      </c>
      <c r="V6" s="273">
        <v>8.0625E-4</v>
      </c>
      <c r="W6" s="273">
        <v>7.7453703703703701E-4</v>
      </c>
      <c r="X6" s="273">
        <v>8.2488425925925926E-4</v>
      </c>
      <c r="Y6" s="274">
        <v>7.7766203703703689E-4</v>
      </c>
      <c r="Z6" s="275">
        <v>4.1241782407407411E-2</v>
      </c>
      <c r="AA6" s="276">
        <v>8.2483564814814822E-4</v>
      </c>
      <c r="AB6" s="277" t="s">
        <v>272</v>
      </c>
      <c r="AC6" s="278">
        <v>4.1385416666666668E-2</v>
      </c>
    </row>
    <row r="7" spans="1:29" ht="17.100000000000001" customHeight="1">
      <c r="A7" s="264" t="s">
        <v>6</v>
      </c>
      <c r="B7" s="265">
        <v>1.3004571759259259E-2</v>
      </c>
      <c r="C7" s="266">
        <v>4.2002430555555552E-3</v>
      </c>
      <c r="D7" s="267">
        <v>4.2681712962962968E-3</v>
      </c>
      <c r="E7" s="268">
        <v>4.2424884259259256E-3</v>
      </c>
      <c r="F7" s="269">
        <v>8.032523148148148E-4</v>
      </c>
      <c r="G7" s="270">
        <v>8.1537037037037038E-4</v>
      </c>
      <c r="H7" s="270">
        <v>8.1270833333333336E-4</v>
      </c>
      <c r="I7" s="270">
        <v>8.0859953703703703E-4</v>
      </c>
      <c r="J7" s="270">
        <v>8.0444444444444433E-4</v>
      </c>
      <c r="K7" s="270">
        <v>9.9700231481481493E-4</v>
      </c>
      <c r="L7" s="270">
        <v>8.070138888888888E-4</v>
      </c>
      <c r="M7" s="270" t="s">
        <v>274</v>
      </c>
      <c r="N7" s="270">
        <v>8.1443287037037031E-4</v>
      </c>
      <c r="O7" s="270">
        <v>8.2127314814814823E-4</v>
      </c>
      <c r="P7" s="270">
        <v>8.1386574074074076E-4</v>
      </c>
      <c r="Q7" s="270">
        <v>8.3643518518518528E-4</v>
      </c>
      <c r="R7" s="270">
        <v>8.0271990740740738E-4</v>
      </c>
      <c r="S7" s="270">
        <v>8.1143518518518533E-4</v>
      </c>
      <c r="T7" s="271">
        <v>8.0615740740740745E-4</v>
      </c>
      <c r="U7" s="272">
        <v>7.8814814814814817E-4</v>
      </c>
      <c r="V7" s="273">
        <v>8.0519675925925908E-4</v>
      </c>
      <c r="W7" s="273">
        <v>7.9940972222222219E-4</v>
      </c>
      <c r="X7" s="273">
        <v>7.8917824074074079E-4</v>
      </c>
      <c r="Y7" s="274">
        <v>7.9206018518518525E-4</v>
      </c>
      <c r="Z7" s="275">
        <v>4.1244178240740739E-2</v>
      </c>
      <c r="AA7" s="276">
        <v>8.2488356481481482E-4</v>
      </c>
      <c r="AB7" s="277">
        <v>3.9422569444444451E-2</v>
      </c>
      <c r="AC7" s="278">
        <v>4.0290509259259262E-2</v>
      </c>
    </row>
    <row r="8" spans="1:29" ht="17.100000000000001" customHeight="1">
      <c r="A8" s="280" t="s">
        <v>109</v>
      </c>
      <c r="B8" s="265">
        <v>1.2707986111111111E-2</v>
      </c>
      <c r="C8" s="266">
        <v>4.211342592592592E-3</v>
      </c>
      <c r="D8" s="267">
        <v>4.2247685185185183E-3</v>
      </c>
      <c r="E8" s="268">
        <v>4.165046296296296E-3</v>
      </c>
      <c r="F8" s="269">
        <v>7.9201388888888898E-4</v>
      </c>
      <c r="G8" s="270">
        <v>8.1990740740740754E-4</v>
      </c>
      <c r="H8" s="270">
        <v>7.9375000000000008E-4</v>
      </c>
      <c r="I8" s="270">
        <v>7.9768518518518524E-4</v>
      </c>
      <c r="J8" s="270">
        <v>7.8692129629629631E-4</v>
      </c>
      <c r="K8" s="270">
        <v>7.9386574074074071E-4</v>
      </c>
      <c r="L8" s="270">
        <v>8.3761574074074077E-4</v>
      </c>
      <c r="M8" s="270">
        <v>7.9907407407407412E-4</v>
      </c>
      <c r="N8" s="270">
        <v>8.166666666666666E-4</v>
      </c>
      <c r="O8" s="270">
        <v>8.2037037037037029E-4</v>
      </c>
      <c r="P8" s="270">
        <v>8.3020833333333341E-4</v>
      </c>
      <c r="Q8" s="270">
        <v>8.3263888888888895E-4</v>
      </c>
      <c r="R8" s="270">
        <v>8.1875000000000003E-4</v>
      </c>
      <c r="S8" s="270">
        <v>8.2511574074074074E-4</v>
      </c>
      <c r="T8" s="271">
        <v>8.2210648148148139E-4</v>
      </c>
      <c r="U8" s="272">
        <v>7.6157407407407413E-4</v>
      </c>
      <c r="V8" s="273">
        <v>7.6967592592592593E-4</v>
      </c>
      <c r="W8" s="273">
        <v>7.9513888888888896E-4</v>
      </c>
      <c r="X8" s="273">
        <v>8.0787037037037036E-4</v>
      </c>
      <c r="Y8" s="274">
        <v>7.9479166666666674E-4</v>
      </c>
      <c r="Z8" s="275">
        <v>4.1424884259259255E-2</v>
      </c>
      <c r="AA8" s="276">
        <v>8.2849768518518515E-4</v>
      </c>
      <c r="AB8" s="277" t="s">
        <v>272</v>
      </c>
      <c r="AC8" s="278" t="s">
        <v>272</v>
      </c>
    </row>
    <row r="9" spans="1:29" ht="17.100000000000001" customHeight="1">
      <c r="A9" s="264" t="s">
        <v>229</v>
      </c>
      <c r="B9" s="265">
        <v>1.2709224537037038E-2</v>
      </c>
      <c r="C9" s="266">
        <v>4.2241898148148152E-3</v>
      </c>
      <c r="D9" s="267">
        <v>4.2235416666666662E-3</v>
      </c>
      <c r="E9" s="268">
        <v>4.1175231481481479E-3</v>
      </c>
      <c r="F9" s="269">
        <v>7.9493055555555556E-4</v>
      </c>
      <c r="G9" s="270">
        <v>7.9368055555555561E-4</v>
      </c>
      <c r="H9" s="270">
        <v>8.1214120370370381E-4</v>
      </c>
      <c r="I9" s="270">
        <v>8.1357638888888886E-4</v>
      </c>
      <c r="J9" s="270">
        <v>7.4020833333333328E-4</v>
      </c>
      <c r="K9" s="270">
        <v>8.3062499999999987E-4</v>
      </c>
      <c r="L9" s="270">
        <v>8.4434027777777795E-4</v>
      </c>
      <c r="M9" s="270">
        <v>8.5553240740740739E-4</v>
      </c>
      <c r="N9" s="270">
        <v>8.6078703703703708E-4</v>
      </c>
      <c r="O9" s="270">
        <v>8.5599537037037024E-4</v>
      </c>
      <c r="P9" s="270">
        <v>8.7578703703703701E-4</v>
      </c>
      <c r="Q9" s="270">
        <v>8.6063657407407399E-4</v>
      </c>
      <c r="R9" s="270">
        <v>8.5399305555555565E-4</v>
      </c>
      <c r="S9" s="270">
        <v>8.5489583333333338E-4</v>
      </c>
      <c r="T9" s="271">
        <v>7.7280092592592591E-4</v>
      </c>
      <c r="U9" s="272">
        <v>8.3333333333333339E-4</v>
      </c>
      <c r="V9" s="273">
        <v>8.1690972222222223E-4</v>
      </c>
      <c r="W9" s="273">
        <v>8.0055555555555566E-4</v>
      </c>
      <c r="X9" s="273">
        <v>8.0543981481481482E-4</v>
      </c>
      <c r="Y9" s="274">
        <v>7.6431712962962955E-4</v>
      </c>
      <c r="Z9" s="275">
        <v>4.1714965277777773E-2</v>
      </c>
      <c r="AA9" s="276">
        <v>8.342993055555554E-4</v>
      </c>
      <c r="AB9" s="277">
        <v>4.0566666666666661E-2</v>
      </c>
      <c r="AC9" s="278" t="s">
        <v>272</v>
      </c>
    </row>
    <row r="10" spans="1:29" ht="17.100000000000001" customHeight="1">
      <c r="A10" s="264" t="s">
        <v>97</v>
      </c>
      <c r="B10" s="265">
        <v>1.3017685185185186E-2</v>
      </c>
      <c r="C10" s="266">
        <v>4.2783217592592595E-3</v>
      </c>
      <c r="D10" s="267">
        <v>4.3805439814814818E-3</v>
      </c>
      <c r="E10" s="268">
        <v>4.3896990740740745E-3</v>
      </c>
      <c r="F10" s="269">
        <v>8.1973379629629627E-4</v>
      </c>
      <c r="G10" s="270">
        <v>8.4192129629629623E-4</v>
      </c>
      <c r="H10" s="270">
        <v>8.2446759259259268E-4</v>
      </c>
      <c r="I10" s="270">
        <v>8.2146990740740737E-4</v>
      </c>
      <c r="J10" s="270">
        <v>8.3174768518518504E-4</v>
      </c>
      <c r="K10" s="270">
        <v>8.4478009259259261E-4</v>
      </c>
      <c r="L10" s="270">
        <v>8.3214120370370375E-4</v>
      </c>
      <c r="M10" s="270">
        <v>8.2056712962962975E-4</v>
      </c>
      <c r="N10" s="270">
        <v>8.3318287037037041E-4</v>
      </c>
      <c r="O10" s="270">
        <v>8.6461805555555554E-4</v>
      </c>
      <c r="P10" s="270">
        <v>8.4571759259259268E-4</v>
      </c>
      <c r="Q10" s="270">
        <v>8.4200231481481485E-4</v>
      </c>
      <c r="R10" s="270">
        <v>8.2601851851851846E-4</v>
      </c>
      <c r="S10" s="270">
        <v>8.3677083333333336E-4</v>
      </c>
      <c r="T10" s="271">
        <v>8.246874999999999E-4</v>
      </c>
      <c r="U10" s="272">
        <v>8.3453703703703695E-4</v>
      </c>
      <c r="V10" s="273">
        <v>8.3479166666666673E-4</v>
      </c>
      <c r="W10" s="273">
        <v>8.2262731481481477E-4</v>
      </c>
      <c r="X10" s="273">
        <v>8.3221064814814822E-4</v>
      </c>
      <c r="Y10" s="274">
        <v>8.1503472222222231E-4</v>
      </c>
      <c r="Z10" s="275">
        <v>4.2715277777777776E-2</v>
      </c>
      <c r="AA10" s="276">
        <v>8.5430555555555553E-4</v>
      </c>
      <c r="AB10" s="277">
        <v>4.1730787037037038E-2</v>
      </c>
      <c r="AC10" s="278">
        <v>4.2094907407407407E-2</v>
      </c>
    </row>
    <row r="11" spans="1:29" ht="17.100000000000001" customHeight="1">
      <c r="A11" s="280" t="s">
        <v>234</v>
      </c>
      <c r="B11" s="265">
        <v>1.3280787037037035E-2</v>
      </c>
      <c r="C11" s="266">
        <v>4.3232638888888895E-3</v>
      </c>
      <c r="D11" s="267">
        <v>4.394097222222222E-3</v>
      </c>
      <c r="E11" s="268">
        <v>4.5078703703703704E-3</v>
      </c>
      <c r="F11" s="269">
        <v>8.313657407407407E-4</v>
      </c>
      <c r="G11" s="270">
        <v>8.3831018518518532E-4</v>
      </c>
      <c r="H11" s="270">
        <v>8.3287037037037043E-4</v>
      </c>
      <c r="I11" s="270">
        <v>8.6863425925925942E-4</v>
      </c>
      <c r="J11" s="270">
        <v>7.9976851851851856E-4</v>
      </c>
      <c r="K11" s="270">
        <v>8.1504629629629624E-4</v>
      </c>
      <c r="L11" s="270">
        <v>8.3576388888888893E-4</v>
      </c>
      <c r="M11" s="270">
        <v>8.331018518518518E-4</v>
      </c>
      <c r="N11" s="270">
        <v>8.2997685185185182E-4</v>
      </c>
      <c r="O11" s="270">
        <v>8.4097222222222223E-4</v>
      </c>
      <c r="P11" s="270">
        <v>8.3576388888888893E-4</v>
      </c>
      <c r="Q11" s="270">
        <v>8.443287037037038E-4</v>
      </c>
      <c r="R11" s="270">
        <v>8.4618055555555542E-4</v>
      </c>
      <c r="S11" s="270">
        <v>8.7314814814814818E-4</v>
      </c>
      <c r="T11" s="271">
        <v>8.8078703703703702E-4</v>
      </c>
      <c r="U11" s="272">
        <v>8.1493055555555561E-4</v>
      </c>
      <c r="V11" s="273">
        <v>8.5370370370370374E-4</v>
      </c>
      <c r="W11" s="273">
        <v>8.5891203703703694E-4</v>
      </c>
      <c r="X11" s="273">
        <v>8.7465277777777791E-4</v>
      </c>
      <c r="Y11" s="274">
        <v>8.7048611111111105E-4</v>
      </c>
      <c r="Z11" s="275">
        <v>4.3384722222222213E-2</v>
      </c>
      <c r="AA11" s="276">
        <v>8.6769444444444426E-4</v>
      </c>
      <c r="AB11" s="277">
        <v>4.4326273148148153E-2</v>
      </c>
      <c r="AC11" s="278">
        <v>4.4606481481481476E-2</v>
      </c>
    </row>
    <row r="12" spans="1:29" ht="17.100000000000001" customHeight="1">
      <c r="A12" s="280" t="s">
        <v>105</v>
      </c>
      <c r="B12" s="265">
        <v>1.333587962962963E-2</v>
      </c>
      <c r="C12" s="266">
        <v>4.3925925925925929E-3</v>
      </c>
      <c r="D12" s="267">
        <v>4.465625E-3</v>
      </c>
      <c r="E12" s="268">
        <v>4.5048611111111114E-3</v>
      </c>
      <c r="F12" s="269">
        <v>8.4282407407407407E-4</v>
      </c>
      <c r="G12" s="270">
        <v>8.6076388888888888E-4</v>
      </c>
      <c r="H12" s="270">
        <v>8.5659722222222224E-4</v>
      </c>
      <c r="I12" s="270">
        <v>8.775462962962963E-4</v>
      </c>
      <c r="J12" s="270">
        <v>8.1284722222222229E-4</v>
      </c>
      <c r="K12" s="270">
        <v>8.4560185185185183E-4</v>
      </c>
      <c r="L12" s="270">
        <v>8.7824074074074063E-4</v>
      </c>
      <c r="M12" s="270">
        <v>8.5081018518518524E-4</v>
      </c>
      <c r="N12" s="270">
        <v>8.5914351851851863E-4</v>
      </c>
      <c r="O12" s="270">
        <v>8.6747685185185181E-4</v>
      </c>
      <c r="P12" s="270">
        <v>8.6493055555555553E-4</v>
      </c>
      <c r="Q12" s="270">
        <v>8.6782407407407414E-4</v>
      </c>
      <c r="R12" s="270">
        <v>8.717592592592593E-4</v>
      </c>
      <c r="S12" s="270">
        <v>8.6458333333333341E-4</v>
      </c>
      <c r="T12" s="271">
        <v>8.6400462962962961E-4</v>
      </c>
      <c r="U12" s="272">
        <v>8.2199074074074075E-4</v>
      </c>
      <c r="V12" s="273">
        <v>8.278935185185185E-4</v>
      </c>
      <c r="W12" s="273">
        <v>8.2997685185185182E-4</v>
      </c>
      <c r="X12" s="273">
        <v>8.3356481481481476E-4</v>
      </c>
      <c r="Y12" s="274">
        <v>8.2418981481481492E-4</v>
      </c>
      <c r="Z12" s="275">
        <v>4.3721527777777783E-2</v>
      </c>
      <c r="AA12" s="276">
        <v>8.744305555555557E-4</v>
      </c>
      <c r="AB12" s="277">
        <v>4.3415509259259265E-2</v>
      </c>
      <c r="AC12" s="278">
        <v>4.4548611111111108E-2</v>
      </c>
    </row>
    <row r="13" spans="1:29" ht="17.100000000000001" customHeight="1">
      <c r="A13" s="280" t="s">
        <v>106</v>
      </c>
      <c r="B13" s="265">
        <v>1.3312615740740741E-2</v>
      </c>
      <c r="C13" s="266">
        <v>4.3596064814814817E-3</v>
      </c>
      <c r="D13" s="267">
        <v>4.3956018518518511E-3</v>
      </c>
      <c r="E13" s="268">
        <v>4.5179398148148149E-3</v>
      </c>
      <c r="F13" s="269">
        <v>8.5694444444444446E-4</v>
      </c>
      <c r="G13" s="270">
        <v>8.8831018518518523E-4</v>
      </c>
      <c r="H13" s="270">
        <v>8.7337962962962966E-4</v>
      </c>
      <c r="I13" s="270">
        <v>8.9016203703703707E-4</v>
      </c>
      <c r="J13" s="270">
        <v>8.2083333333333325E-4</v>
      </c>
      <c r="K13" s="270">
        <v>8.3576388888888893E-4</v>
      </c>
      <c r="L13" s="270">
        <v>8.5960648148148148E-4</v>
      </c>
      <c r="M13" s="270">
        <v>8.5486111111111103E-4</v>
      </c>
      <c r="N13" s="270">
        <v>8.5601851851851854E-4</v>
      </c>
      <c r="O13" s="270">
        <v>8.6226851851851861E-4</v>
      </c>
      <c r="P13" s="270">
        <v>8.5925925925925926E-4</v>
      </c>
      <c r="Q13" s="270">
        <v>8.6851851851851847E-4</v>
      </c>
      <c r="R13" s="270">
        <v>8.706018518518519E-4</v>
      </c>
      <c r="S13" s="270">
        <v>8.9479166666666667E-4</v>
      </c>
      <c r="T13" s="271">
        <v>8.8472222222222218E-4</v>
      </c>
      <c r="U13" s="272">
        <v>8.278935185185185E-4</v>
      </c>
      <c r="V13" s="273">
        <v>8.3958333333333335E-4</v>
      </c>
      <c r="W13" s="273">
        <v>8.4502314814814813E-4</v>
      </c>
      <c r="X13" s="273">
        <v>8.5717592592592584E-4</v>
      </c>
      <c r="Y13" s="274">
        <v>8.4861111111111107E-4</v>
      </c>
      <c r="Z13" s="275">
        <v>4.3780092592592593E-2</v>
      </c>
      <c r="AA13" s="276">
        <v>8.756018518518518E-4</v>
      </c>
      <c r="AB13" s="277">
        <v>4.4104629629629633E-2</v>
      </c>
      <c r="AC13" s="278">
        <v>4.4212962962962961E-2</v>
      </c>
    </row>
    <row r="14" spans="1:29" ht="17.100000000000001" customHeight="1">
      <c r="A14" s="280" t="s">
        <v>115</v>
      </c>
      <c r="B14" s="265">
        <v>1.3549768518518518E-2</v>
      </c>
      <c r="C14" s="266">
        <v>4.4846064814814809E-3</v>
      </c>
      <c r="D14" s="267">
        <v>4.4719907407407408E-3</v>
      </c>
      <c r="E14" s="268">
        <v>4.5041666666666667E-3</v>
      </c>
      <c r="F14" s="269">
        <v>8.6539351851851849E-4</v>
      </c>
      <c r="G14" s="270">
        <v>8.2893518518518516E-4</v>
      </c>
      <c r="H14" s="270">
        <v>8.4930555555555551E-4</v>
      </c>
      <c r="I14" s="270">
        <v>8.6481481481481489E-4</v>
      </c>
      <c r="J14" s="270">
        <v>8.4652777777777775E-4</v>
      </c>
      <c r="K14" s="270">
        <v>8.3877314814814806E-4</v>
      </c>
      <c r="L14" s="270">
        <v>8.4872685185185181E-4</v>
      </c>
      <c r="M14" s="270">
        <v>8.3576388888888893E-4</v>
      </c>
      <c r="N14" s="270">
        <v>8.4780092592592589E-4</v>
      </c>
      <c r="O14" s="270">
        <v>8.5289351851851845E-4</v>
      </c>
      <c r="P14" s="270">
        <v>8.4652777777777775E-4</v>
      </c>
      <c r="Q14" s="270">
        <v>8.4155092592592582E-4</v>
      </c>
      <c r="R14" s="270">
        <v>8.564814814814815E-4</v>
      </c>
      <c r="S14" s="270">
        <v>8.6539351851851849E-4</v>
      </c>
      <c r="T14" s="271">
        <v>8.59375E-4</v>
      </c>
      <c r="U14" s="272">
        <v>8.4942129629629636E-4</v>
      </c>
      <c r="V14" s="273">
        <v>8.4004629629629631E-4</v>
      </c>
      <c r="W14" s="273">
        <v>8.3831018518518532E-4</v>
      </c>
      <c r="X14" s="273">
        <v>8.3715277777777781E-4</v>
      </c>
      <c r="Y14" s="274">
        <v>8.2488425925925926E-4</v>
      </c>
      <c r="Z14" s="275">
        <v>4.3948611111111119E-2</v>
      </c>
      <c r="AA14" s="276">
        <v>8.7897222222222239E-4</v>
      </c>
      <c r="AB14" s="277">
        <v>4.4964004629629628E-2</v>
      </c>
      <c r="AC14" s="278">
        <v>4.6875E-2</v>
      </c>
    </row>
    <row r="15" spans="1:29" ht="17.100000000000001" customHeight="1">
      <c r="A15" s="264" t="s">
        <v>0</v>
      </c>
      <c r="B15" s="265">
        <v>1.3493587962962962E-2</v>
      </c>
      <c r="C15" s="266">
        <v>4.4285416666666666E-3</v>
      </c>
      <c r="D15" s="267">
        <v>4.4684374999999993E-3</v>
      </c>
      <c r="E15" s="268">
        <v>4.4958449074074076E-3</v>
      </c>
      <c r="F15" s="269">
        <v>8.5115740740740735E-4</v>
      </c>
      <c r="G15" s="270">
        <v>8.6428240740740736E-4</v>
      </c>
      <c r="H15" s="270">
        <v>8.6214120370370362E-4</v>
      </c>
      <c r="I15" s="270">
        <v>8.7535879629629639E-4</v>
      </c>
      <c r="J15" s="270">
        <v>8.5996527777777775E-4</v>
      </c>
      <c r="K15" s="270">
        <v>8.7115740740740741E-4</v>
      </c>
      <c r="L15" s="270">
        <v>8.66550925925926E-4</v>
      </c>
      <c r="M15" s="270">
        <v>8.6989583333333331E-4</v>
      </c>
      <c r="N15" s="270">
        <v>8.7677083333333346E-4</v>
      </c>
      <c r="O15" s="270">
        <v>8.8226851851851845E-4</v>
      </c>
      <c r="P15" s="270">
        <v>8.7498842592592609E-4</v>
      </c>
      <c r="Q15" s="270">
        <v>8.9010416666666665E-4</v>
      </c>
      <c r="R15" s="270">
        <v>8.8483796296296303E-4</v>
      </c>
      <c r="S15" s="270">
        <v>8.7355324074074071E-4</v>
      </c>
      <c r="T15" s="271">
        <v>8.5944444444444447E-4</v>
      </c>
      <c r="U15" s="272">
        <v>8.5747685185185189E-4</v>
      </c>
      <c r="V15" s="273">
        <v>8.5999999999999998E-4</v>
      </c>
      <c r="W15" s="273">
        <v>8.5981481481481488E-4</v>
      </c>
      <c r="X15" s="273">
        <v>8.5495370370370369E-4</v>
      </c>
      <c r="Y15" s="274">
        <v>8.2800925925925924E-4</v>
      </c>
      <c r="Z15" s="275">
        <v>4.4209143518518519E-2</v>
      </c>
      <c r="AA15" s="276">
        <v>8.8418287037037035E-4</v>
      </c>
      <c r="AB15" s="277" t="s">
        <v>272</v>
      </c>
      <c r="AC15" s="278">
        <v>4.5422453703703708E-2</v>
      </c>
    </row>
    <row r="16" spans="1:29" ht="17.100000000000001" customHeight="1">
      <c r="A16" s="280" t="s">
        <v>233</v>
      </c>
      <c r="B16" s="265">
        <v>1.4136458333333332E-2</v>
      </c>
      <c r="C16" s="266">
        <v>4.5474537037037037E-3</v>
      </c>
      <c r="D16" s="267">
        <v>4.5790509259259265E-3</v>
      </c>
      <c r="E16" s="268">
        <v>4.5307870370370372E-3</v>
      </c>
      <c r="F16" s="269">
        <v>8.3958333333333335E-4</v>
      </c>
      <c r="G16" s="270">
        <v>8.4039351851851853E-4</v>
      </c>
      <c r="H16" s="270">
        <v>8.8414351851851848E-4</v>
      </c>
      <c r="I16" s="270">
        <v>8.3854166666666669E-4</v>
      </c>
      <c r="J16" s="270">
        <v>8.5636574074074076E-4</v>
      </c>
      <c r="K16" s="270">
        <v>8.5497685185185188E-4</v>
      </c>
      <c r="L16" s="270">
        <v>8.5428240740740733E-4</v>
      </c>
      <c r="M16" s="270">
        <v>8.524305555555556E-4</v>
      </c>
      <c r="N16" s="270">
        <v>8.611111111111111E-4</v>
      </c>
      <c r="O16" s="270">
        <v>8.6180555555555565E-4</v>
      </c>
      <c r="P16" s="270">
        <v>8.5671296296296287E-4</v>
      </c>
      <c r="Q16" s="270">
        <v>8.6805555555555551E-4</v>
      </c>
      <c r="R16" s="270">
        <v>8.4791666666666663E-4</v>
      </c>
      <c r="S16" s="270">
        <v>8.7025462962962957E-4</v>
      </c>
      <c r="T16" s="271">
        <v>9.0995370370370373E-4</v>
      </c>
      <c r="U16" s="272">
        <v>8.267361111111111E-4</v>
      </c>
      <c r="V16" s="273">
        <v>8.2662037037037036E-4</v>
      </c>
      <c r="W16" s="273">
        <v>8.3692129629629644E-4</v>
      </c>
      <c r="X16" s="273">
        <v>8.4039351851851853E-4</v>
      </c>
      <c r="Y16" s="274">
        <v>8.6273148148148136E-4</v>
      </c>
      <c r="Z16" s="275">
        <v>4.4883680555555548E-2</v>
      </c>
      <c r="AA16" s="276">
        <v>8.9767361111111092E-4</v>
      </c>
      <c r="AB16" s="277">
        <v>4.6608912037037036E-2</v>
      </c>
      <c r="AC16" s="278">
        <v>4.71875E-2</v>
      </c>
    </row>
    <row r="17" spans="1:29" ht="17.100000000000001" customHeight="1">
      <c r="A17" s="281" t="s">
        <v>275</v>
      </c>
      <c r="B17" s="282">
        <v>1.4185185185185184E-2</v>
      </c>
      <c r="C17" s="283">
        <v>4.7615740740740735E-3</v>
      </c>
      <c r="D17" s="284">
        <v>4.6917824074074075E-3</v>
      </c>
      <c r="E17" s="285">
        <v>4.6925925925925928E-3</v>
      </c>
      <c r="F17" s="286">
        <v>9.2013888888888885E-4</v>
      </c>
      <c r="G17" s="287">
        <v>9.208333333333334E-4</v>
      </c>
      <c r="H17" s="287">
        <v>8.8321759259259256E-4</v>
      </c>
      <c r="I17" s="287">
        <v>9.3217592592592603E-4</v>
      </c>
      <c r="J17" s="287">
        <v>9.2766203703703717E-4</v>
      </c>
      <c r="K17" s="287">
        <v>9.2685185185185188E-4</v>
      </c>
      <c r="L17" s="287">
        <v>9.1956018518518515E-4</v>
      </c>
      <c r="M17" s="287">
        <v>9.3877314814814821E-4</v>
      </c>
      <c r="N17" s="287">
        <v>9.3113425925925926E-4</v>
      </c>
      <c r="O17" s="287">
        <v>9.3217592592592603E-4</v>
      </c>
      <c r="P17" s="287">
        <v>9.2569444444444437E-4</v>
      </c>
      <c r="Q17" s="287">
        <v>9.2025462962962948E-4</v>
      </c>
      <c r="R17" s="287">
        <v>9.188657407407406E-4</v>
      </c>
      <c r="S17" s="287">
        <v>9.2754629629629621E-4</v>
      </c>
      <c r="T17" s="288">
        <v>9.3206018518518518E-4</v>
      </c>
      <c r="U17" s="289">
        <v>8.9398148148148138E-4</v>
      </c>
      <c r="V17" s="290">
        <v>8.9826388888888887E-4</v>
      </c>
      <c r="W17" s="290">
        <v>9.0462962962962969E-4</v>
      </c>
      <c r="X17" s="290">
        <v>9.1678240740740739E-4</v>
      </c>
      <c r="Y17" s="291">
        <v>8.8761574074074079E-4</v>
      </c>
      <c r="Z17" s="275">
        <v>4.6689351851851843E-2</v>
      </c>
      <c r="AA17" s="276">
        <v>9.337870370370369E-4</v>
      </c>
      <c r="AB17" s="277">
        <v>4.4242129629629624E-2</v>
      </c>
      <c r="AC17" s="278">
        <v>4.6168981481481484E-2</v>
      </c>
    </row>
    <row r="18" spans="1:29" ht="17.100000000000001" customHeight="1">
      <c r="A18" s="281" t="s">
        <v>276</v>
      </c>
      <c r="B18" s="282">
        <v>1.4714814814814814E-2</v>
      </c>
      <c r="C18" s="283">
        <v>4.8796296296296296E-3</v>
      </c>
      <c r="D18" s="284">
        <v>4.9113425925925921E-3</v>
      </c>
      <c r="E18" s="285">
        <v>4.8312499999999996E-3</v>
      </c>
      <c r="F18" s="286">
        <v>8.5671296296296287E-4</v>
      </c>
      <c r="G18" s="287">
        <v>9.156250000000001E-4</v>
      </c>
      <c r="H18" s="287">
        <v>9.1678240740740739E-4</v>
      </c>
      <c r="I18" s="287">
        <v>8.986111111111112E-4</v>
      </c>
      <c r="J18" s="287">
        <v>9.1446759259259259E-4</v>
      </c>
      <c r="K18" s="287">
        <v>9.109953703703705E-4</v>
      </c>
      <c r="L18" s="287">
        <v>9.1921296296296293E-4</v>
      </c>
      <c r="M18" s="287">
        <v>9.2615740740740755E-4</v>
      </c>
      <c r="N18" s="287">
        <v>9.3159722222222211E-4</v>
      </c>
      <c r="O18" s="287">
        <v>9.2418981481481475E-4</v>
      </c>
      <c r="P18" s="287">
        <v>9.3518518518518516E-4</v>
      </c>
      <c r="Q18" s="287">
        <v>9.300925925925926E-4</v>
      </c>
      <c r="R18" s="287">
        <v>9.476851851851852E-4</v>
      </c>
      <c r="S18" s="287">
        <v>9.5162037037037047E-4</v>
      </c>
      <c r="T18" s="288">
        <v>9.7615740740740736E-4</v>
      </c>
      <c r="U18" s="289">
        <v>8.9803240740740729E-4</v>
      </c>
      <c r="V18" s="290">
        <v>9.0844907407407411E-4</v>
      </c>
      <c r="W18" s="290">
        <v>9.0925925925925929E-4</v>
      </c>
      <c r="X18" s="290">
        <v>9.2152777777777773E-4</v>
      </c>
      <c r="Y18" s="291">
        <v>9.1006944444444436E-4</v>
      </c>
      <c r="Z18" s="275">
        <v>4.7739467592592587E-2</v>
      </c>
      <c r="AA18" s="276">
        <v>9.5478935185185174E-4</v>
      </c>
      <c r="AB18" s="277">
        <v>5.1363657407407413E-2</v>
      </c>
      <c r="AC18" s="278">
        <v>5.0138888888888893E-2</v>
      </c>
    </row>
    <row r="19" spans="1:29" ht="17.100000000000001" customHeight="1">
      <c r="A19" s="281" t="s">
        <v>277</v>
      </c>
      <c r="B19" s="282">
        <v>1.4740625E-2</v>
      </c>
      <c r="C19" s="283">
        <v>4.9371527777777773E-3</v>
      </c>
      <c r="D19" s="284">
        <v>5.0151620370370376E-3</v>
      </c>
      <c r="E19" s="285">
        <v>4.8216435185185185E-3</v>
      </c>
      <c r="F19" s="286">
        <v>8.8530092592592577E-4</v>
      </c>
      <c r="G19" s="287">
        <v>9.0949074074074077E-4</v>
      </c>
      <c r="H19" s="287">
        <v>9.1458333333333333E-4</v>
      </c>
      <c r="I19" s="287">
        <v>8.8645833333333328E-4</v>
      </c>
      <c r="J19" s="287">
        <v>9.0405092592592588E-4</v>
      </c>
      <c r="K19" s="287">
        <v>9.0706018518518523E-4</v>
      </c>
      <c r="L19" s="287">
        <v>9.1608796296296284E-4</v>
      </c>
      <c r="M19" s="287">
        <v>9.231481481481482E-4</v>
      </c>
      <c r="N19" s="287">
        <v>9.2893518518518531E-4</v>
      </c>
      <c r="O19" s="287">
        <v>9.208333333333334E-4</v>
      </c>
      <c r="P19" s="287">
        <v>9.3124999999999989E-4</v>
      </c>
      <c r="Q19" s="287">
        <v>9.2962962962962964E-4</v>
      </c>
      <c r="R19" s="287">
        <v>9.0844907407407411E-4</v>
      </c>
      <c r="S19" s="287">
        <v>9.4108796296296291E-4</v>
      </c>
      <c r="T19" s="288">
        <v>9.6979166666666665E-4</v>
      </c>
      <c r="U19" s="289">
        <v>8.9907407407407395E-4</v>
      </c>
      <c r="V19" s="290">
        <v>9.1585648148148147E-4</v>
      </c>
      <c r="W19" s="290">
        <v>9.1921296296296293E-4</v>
      </c>
      <c r="X19" s="290">
        <v>9.277777777777778E-4</v>
      </c>
      <c r="Y19" s="291">
        <v>9.2071759259259266E-4</v>
      </c>
      <c r="Z19" s="275">
        <v>4.7873379629629613E-2</v>
      </c>
      <c r="AA19" s="276">
        <v>9.5746759259259222E-4</v>
      </c>
      <c r="AB19" s="277">
        <v>4.742986111111111E-2</v>
      </c>
      <c r="AC19" s="278">
        <v>4.912037037037037E-2</v>
      </c>
    </row>
    <row r="20" spans="1:29" ht="17.100000000000001" customHeight="1">
      <c r="A20" s="281" t="s">
        <v>278</v>
      </c>
      <c r="B20" s="282">
        <v>1.4759722222222223E-2</v>
      </c>
      <c r="C20" s="283">
        <v>4.9016203703703704E-3</v>
      </c>
      <c r="D20" s="284">
        <v>4.9208333333333335E-3</v>
      </c>
      <c r="E20" s="285">
        <v>4.8630787037037037E-3</v>
      </c>
      <c r="F20" s="286">
        <v>9.0972222222222225E-4</v>
      </c>
      <c r="G20" s="287">
        <v>9.2638888888888892E-4</v>
      </c>
      <c r="H20" s="287">
        <v>9.1608796296296284E-4</v>
      </c>
      <c r="I20" s="287">
        <v>9.1145833333333324E-4</v>
      </c>
      <c r="J20" s="287">
        <v>8.9803240740740729E-4</v>
      </c>
      <c r="K20" s="287">
        <v>9.2881944444444435E-4</v>
      </c>
      <c r="L20" s="287">
        <v>9.324074074074074E-4</v>
      </c>
      <c r="M20" s="287">
        <v>9.476851851851852E-4</v>
      </c>
      <c r="N20" s="287">
        <v>9.4641203703703695E-4</v>
      </c>
      <c r="O20" s="287">
        <v>9.5034722222222222E-4</v>
      </c>
      <c r="P20" s="287">
        <v>9.5694444444444462E-4</v>
      </c>
      <c r="Q20" s="287">
        <v>9.6018518518518512E-4</v>
      </c>
      <c r="R20" s="287">
        <v>9.6655092592592593E-4</v>
      </c>
      <c r="S20" s="287">
        <v>9.4861111111111112E-4</v>
      </c>
      <c r="T20" s="288">
        <v>9.5972222222222238E-4</v>
      </c>
      <c r="U20" s="289">
        <v>9.9826388888888903E-4</v>
      </c>
      <c r="V20" s="290">
        <v>1.0295138888888888E-3</v>
      </c>
      <c r="W20" s="290">
        <v>1.0394675925925925E-3</v>
      </c>
      <c r="X20" s="290">
        <v>1.0363425925925926E-3</v>
      </c>
      <c r="Y20" s="291">
        <v>1.0265046296296296E-3</v>
      </c>
      <c r="Z20" s="275">
        <v>4.8634722222222218E-2</v>
      </c>
      <c r="AA20" s="276">
        <v>9.7269444444444432E-4</v>
      </c>
      <c r="AB20" s="277">
        <v>4.7688425925925926E-2</v>
      </c>
      <c r="AC20" s="278">
        <v>4.9583333333333333E-2</v>
      </c>
    </row>
    <row r="21" spans="1:29" ht="17.100000000000001" customHeight="1">
      <c r="A21" s="281" t="s">
        <v>279</v>
      </c>
      <c r="B21" s="282">
        <v>1.502337962962963E-2</v>
      </c>
      <c r="C21" s="283">
        <v>5.0121527777777777E-3</v>
      </c>
      <c r="D21" s="284">
        <v>5.1021990740740741E-3</v>
      </c>
      <c r="E21" s="285">
        <v>5.138888888888889E-3</v>
      </c>
      <c r="F21" s="286">
        <v>9.7199074074074071E-4</v>
      </c>
      <c r="G21" s="287">
        <v>9.4849537037037027E-4</v>
      </c>
      <c r="H21" s="287">
        <v>9.3379629629629628E-4</v>
      </c>
      <c r="I21" s="287">
        <v>9.4178240740740756E-4</v>
      </c>
      <c r="J21" s="287">
        <v>9.2766203703703717E-4</v>
      </c>
      <c r="K21" s="287">
        <v>9.3738425925925923E-4</v>
      </c>
      <c r="L21" s="287">
        <v>9.4363425925925919E-4</v>
      </c>
      <c r="M21" s="287">
        <v>9.3680555555555563E-4</v>
      </c>
      <c r="N21" s="287">
        <v>9.4108796296296291E-4</v>
      </c>
      <c r="O21" s="287">
        <v>9.4548611111111103E-4</v>
      </c>
      <c r="P21" s="287">
        <v>9.4675925925925917E-4</v>
      </c>
      <c r="Q21" s="287">
        <v>9.5682870370370366E-4</v>
      </c>
      <c r="R21" s="287">
        <v>9.4976851851851852E-4</v>
      </c>
      <c r="S21" s="287">
        <v>9.581018518518518E-4</v>
      </c>
      <c r="T21" s="288">
        <v>9.9317129629629625E-4</v>
      </c>
      <c r="U21" s="289">
        <v>9.190972222222223E-4</v>
      </c>
      <c r="V21" s="290">
        <v>9.5243055555555543E-4</v>
      </c>
      <c r="W21" s="290">
        <v>9.5590277777777785E-4</v>
      </c>
      <c r="X21" s="290">
        <v>9.4837962962962975E-4</v>
      </c>
      <c r="Y21" s="291">
        <v>9.353009259259259E-4</v>
      </c>
      <c r="Z21" s="275">
        <v>4.9220486111111107E-2</v>
      </c>
      <c r="AA21" s="276">
        <v>9.8440972222222224E-4</v>
      </c>
      <c r="AB21" s="277">
        <v>4.7269212962962964E-2</v>
      </c>
      <c r="AC21" s="278">
        <v>4.9131944444444443E-2</v>
      </c>
    </row>
    <row r="22" spans="1:29" ht="17.100000000000001" customHeight="1" thickBot="1">
      <c r="A22" s="292" t="s">
        <v>280</v>
      </c>
      <c r="B22" s="293">
        <v>1.5199189814814815E-2</v>
      </c>
      <c r="C22" s="294">
        <v>5.012962962962963E-3</v>
      </c>
      <c r="D22" s="295">
        <v>5.0958333333333333E-3</v>
      </c>
      <c r="E22" s="296">
        <v>5.1405092592592587E-3</v>
      </c>
      <c r="F22" s="297">
        <v>9.6030092592592597E-4</v>
      </c>
      <c r="G22" s="298">
        <v>9.5324074074074072E-4</v>
      </c>
      <c r="H22" s="298">
        <v>9.3078703703703715E-4</v>
      </c>
      <c r="I22" s="298">
        <v>9.3761574074074071E-4</v>
      </c>
      <c r="J22" s="298">
        <v>9.5972222222222238E-4</v>
      </c>
      <c r="K22" s="298">
        <v>9.7812500000000004E-4</v>
      </c>
      <c r="L22" s="298">
        <v>9.710648148148149E-4</v>
      </c>
      <c r="M22" s="298">
        <v>9.7905092592592597E-4</v>
      </c>
      <c r="N22" s="298">
        <v>9.851851851851853E-4</v>
      </c>
      <c r="O22" s="298">
        <v>9.78587962962963E-4</v>
      </c>
      <c r="P22" s="298">
        <v>9.8657407407407396E-4</v>
      </c>
      <c r="Q22" s="298">
        <v>9.8113425925925929E-4</v>
      </c>
      <c r="R22" s="298">
        <v>9.9016203703703701E-4</v>
      </c>
      <c r="S22" s="298">
        <v>9.7951388888888893E-4</v>
      </c>
      <c r="T22" s="299">
        <v>9.9444444444444428E-4</v>
      </c>
      <c r="U22" s="300">
        <v>9.447916666666667E-4</v>
      </c>
      <c r="V22" s="301">
        <v>9.6319444444444447E-4</v>
      </c>
      <c r="W22" s="301">
        <v>9.5439814814814823E-4</v>
      </c>
      <c r="X22" s="301">
        <v>9.6759259259259248E-4</v>
      </c>
      <c r="Y22" s="302">
        <v>9.4444444444444448E-4</v>
      </c>
      <c r="Z22" s="303">
        <v>4.978842592592593E-2</v>
      </c>
      <c r="AA22" s="304">
        <v>9.9576851851851866E-4</v>
      </c>
      <c r="AB22" s="305">
        <v>5.1363657407407413E-2</v>
      </c>
      <c r="AC22" s="306">
        <v>5.1006944444444445E-2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7C8DD-3683-4A03-ACC4-40EA5D691715}">
  <dimension ref="A1:N1000"/>
  <sheetViews>
    <sheetView workbookViewId="0">
      <pane xSplit="1" topLeftCell="B1" activePane="topRight" state="frozen"/>
      <selection pane="topRight" activeCell="A2" sqref="A2:M2"/>
    </sheetView>
  </sheetViews>
  <sheetFormatPr defaultColWidth="14.42578125" defaultRowHeight="15" customHeight="1"/>
  <cols>
    <col min="1" max="1" width="23.28515625" style="30" customWidth="1"/>
    <col min="2" max="26" width="8.7109375" style="30" customWidth="1"/>
    <col min="27" max="16384" width="14.42578125" style="30"/>
  </cols>
  <sheetData>
    <row r="1" spans="1:14" ht="14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ht="15.75" thickBot="1">
      <c r="A2" s="328" t="s">
        <v>222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86"/>
    </row>
    <row r="3" spans="1:14" ht="15.75" thickTop="1">
      <c r="A3" s="87" t="s">
        <v>91</v>
      </c>
      <c r="B3" s="88" t="s">
        <v>223</v>
      </c>
      <c r="C3" s="89" t="s">
        <v>224</v>
      </c>
      <c r="D3" s="89" t="s">
        <v>225</v>
      </c>
      <c r="E3" s="90" t="s">
        <v>226</v>
      </c>
      <c r="F3" s="88" t="s">
        <v>223</v>
      </c>
      <c r="G3" s="89" t="s">
        <v>224</v>
      </c>
      <c r="H3" s="89" t="s">
        <v>225</v>
      </c>
      <c r="I3" s="90" t="s">
        <v>226</v>
      </c>
      <c r="J3" s="88" t="s">
        <v>223</v>
      </c>
      <c r="K3" s="89" t="s">
        <v>224</v>
      </c>
      <c r="L3" s="89" t="s">
        <v>225</v>
      </c>
      <c r="M3" s="90" t="s">
        <v>226</v>
      </c>
      <c r="N3" s="91" t="s">
        <v>227</v>
      </c>
    </row>
    <row r="4" spans="1:14">
      <c r="A4" s="92" t="s">
        <v>3</v>
      </c>
      <c r="B4" s="93">
        <v>7.3796296296296294E-4</v>
      </c>
      <c r="C4" s="94">
        <v>7.4027777777777774E-4</v>
      </c>
      <c r="D4" s="94">
        <v>7.5115740740740742E-4</v>
      </c>
      <c r="E4" s="95">
        <v>7.594907407407407E-4</v>
      </c>
      <c r="F4" s="96">
        <v>7.355324074074074E-4</v>
      </c>
      <c r="G4" s="97">
        <v>7.4953703703703695E-4</v>
      </c>
      <c r="H4" s="97">
        <v>7.4525462962962957E-4</v>
      </c>
      <c r="I4" s="98">
        <v>7.5150462962962964E-4</v>
      </c>
      <c r="J4" s="99">
        <v>7.3483796296296307E-4</v>
      </c>
      <c r="K4" s="100">
        <v>7.5648148148148135E-4</v>
      </c>
      <c r="L4" s="100">
        <v>7.4733796296296299E-4</v>
      </c>
      <c r="M4" s="101">
        <v>7.4988425925925928E-4</v>
      </c>
      <c r="N4" s="102">
        <v>7.4660493827160494E-4</v>
      </c>
    </row>
    <row r="5" spans="1:14">
      <c r="A5" s="92" t="s">
        <v>6</v>
      </c>
      <c r="B5" s="93">
        <v>7.3946759259259267E-4</v>
      </c>
      <c r="C5" s="94">
        <v>7.5208333333333334E-4</v>
      </c>
      <c r="D5" s="94">
        <v>7.413194444444443E-4</v>
      </c>
      <c r="E5" s="95">
        <v>7.4571759259259263E-4</v>
      </c>
      <c r="F5" s="96">
        <v>7.5879629629629637E-4</v>
      </c>
      <c r="G5" s="97">
        <v>7.7245370370370369E-4</v>
      </c>
      <c r="H5" s="97">
        <v>7.7141203703703703E-4</v>
      </c>
      <c r="I5" s="98">
        <v>7.6261574074074079E-4</v>
      </c>
      <c r="J5" s="99">
        <v>7.5902777777777774E-4</v>
      </c>
      <c r="K5" s="100">
        <v>7.6365740740740734E-4</v>
      </c>
      <c r="L5" s="100">
        <v>7.5879629629629637E-4</v>
      </c>
      <c r="M5" s="101">
        <v>7.5300925925925926E-4</v>
      </c>
      <c r="N5" s="102">
        <v>7.5652970679012342E-4</v>
      </c>
    </row>
    <row r="6" spans="1:14">
      <c r="A6" s="92" t="s">
        <v>5</v>
      </c>
      <c r="B6" s="93">
        <v>7.5532407407407406E-4</v>
      </c>
      <c r="C6" s="94">
        <v>7.4907407407407399E-4</v>
      </c>
      <c r="D6" s="94">
        <v>7.6284722222222216E-4</v>
      </c>
      <c r="E6" s="95">
        <v>7.6412037037037041E-4</v>
      </c>
      <c r="F6" s="96">
        <v>7.6481481481481485E-4</v>
      </c>
      <c r="G6" s="97">
        <v>7.618055555555555E-4</v>
      </c>
      <c r="H6" s="97">
        <v>7.6863425925925927E-4</v>
      </c>
      <c r="I6" s="98">
        <v>7.6967592592592593E-4</v>
      </c>
      <c r="J6" s="99">
        <v>7.6342592592592597E-4</v>
      </c>
      <c r="K6" s="100">
        <v>7.799768518518519E-4</v>
      </c>
      <c r="L6" s="100">
        <v>7.7407407407407416E-4</v>
      </c>
      <c r="M6" s="101">
        <v>7.6597222222222214E-4</v>
      </c>
      <c r="N6" s="102">
        <v>7.6497878086419756E-4</v>
      </c>
    </row>
    <row r="7" spans="1:14">
      <c r="A7" s="92" t="s">
        <v>228</v>
      </c>
      <c r="B7" s="93">
        <v>7.4467592592592597E-4</v>
      </c>
      <c r="C7" s="94">
        <v>7.6875000000000001E-4</v>
      </c>
      <c r="D7" s="94">
        <v>7.6701388888888902E-4</v>
      </c>
      <c r="E7" s="95">
        <v>7.5960648148148166E-4</v>
      </c>
      <c r="F7" s="96">
        <v>7.5509259259259247E-4</v>
      </c>
      <c r="G7" s="97">
        <v>7.7152777777777777E-4</v>
      </c>
      <c r="H7" s="97">
        <v>7.6909722222222223E-4</v>
      </c>
      <c r="I7" s="98">
        <v>7.736111111111112E-4</v>
      </c>
      <c r="J7" s="99">
        <v>7.6134259259259265E-4</v>
      </c>
      <c r="K7" s="100">
        <v>7.7569444444444441E-4</v>
      </c>
      <c r="L7" s="100">
        <v>7.6782407407407398E-4</v>
      </c>
      <c r="M7" s="101">
        <v>7.7002314814814815E-4</v>
      </c>
      <c r="N7" s="102">
        <v>7.6535493827160504E-4</v>
      </c>
    </row>
    <row r="8" spans="1:14">
      <c r="A8" s="92" t="s">
        <v>229</v>
      </c>
      <c r="B8" s="93">
        <v>7.9791666666666672E-4</v>
      </c>
      <c r="C8" s="94">
        <v>7.8148148148148152E-4</v>
      </c>
      <c r="D8" s="94">
        <v>7.8217592592592607E-4</v>
      </c>
      <c r="E8" s="95">
        <v>7.8240740740740744E-4</v>
      </c>
      <c r="F8" s="96">
        <v>7.7604166666666663E-4</v>
      </c>
      <c r="G8" s="97">
        <v>7.9085648148148147E-4</v>
      </c>
      <c r="H8" s="97">
        <v>7.9351851851851849E-4</v>
      </c>
      <c r="I8" s="98">
        <v>7.7638888888888896E-4</v>
      </c>
      <c r="J8" s="99">
        <v>7.7453703703703701E-4</v>
      </c>
      <c r="K8" s="100">
        <v>7.811342592592593E-4</v>
      </c>
      <c r="L8" s="100">
        <v>7.7187499999999999E-4</v>
      </c>
      <c r="M8" s="101">
        <v>7.7685185185185192E-4</v>
      </c>
      <c r="N8" s="102">
        <v>7.8209876543209884E-4</v>
      </c>
    </row>
    <row r="9" spans="1:14">
      <c r="A9" s="92" t="s">
        <v>97</v>
      </c>
      <c r="B9" s="93">
        <v>7.9791666666666672E-4</v>
      </c>
      <c r="C9" s="94">
        <v>8.1990740740740754E-4</v>
      </c>
      <c r="D9" s="94">
        <v>7.8726851851851842E-4</v>
      </c>
      <c r="E9" s="95">
        <v>7.8506944444444446E-4</v>
      </c>
      <c r="F9" s="96">
        <v>7.8483796296296298E-4</v>
      </c>
      <c r="G9" s="97">
        <v>7.9479166666666674E-4</v>
      </c>
      <c r="H9" s="97">
        <v>7.9907407407407412E-4</v>
      </c>
      <c r="I9" s="98">
        <v>7.9641203703703699E-4</v>
      </c>
      <c r="J9" s="99">
        <v>7.7152777777777777E-4</v>
      </c>
      <c r="K9" s="100">
        <v>7.817129629629629E-4</v>
      </c>
      <c r="L9" s="100">
        <v>7.9293981481481479E-4</v>
      </c>
      <c r="M9" s="101">
        <v>7.8946759259259259E-4</v>
      </c>
      <c r="N9" s="102">
        <v>7.9174382716049388E-4</v>
      </c>
    </row>
    <row r="10" spans="1:14">
      <c r="A10" s="92" t="s">
        <v>9</v>
      </c>
      <c r="B10" s="93">
        <v>8.1342592592592588E-4</v>
      </c>
      <c r="C10" s="94">
        <v>7.9594907407407425E-4</v>
      </c>
      <c r="D10" s="94">
        <v>8.0902777777777787E-4</v>
      </c>
      <c r="E10" s="95">
        <v>7.799768518518519E-4</v>
      </c>
      <c r="F10" s="96">
        <v>7.7916666666666672E-4</v>
      </c>
      <c r="G10" s="97">
        <v>8.0069444444444448E-4</v>
      </c>
      <c r="H10" s="97">
        <v>7.9999999999999993E-4</v>
      </c>
      <c r="I10" s="98">
        <v>8.0902777777777787E-4</v>
      </c>
      <c r="J10" s="99">
        <v>7.9270833333333331E-4</v>
      </c>
      <c r="K10" s="100">
        <v>8.0578703703703715E-4</v>
      </c>
      <c r="L10" s="100">
        <v>8.0752314814814825E-4</v>
      </c>
      <c r="M10" s="101">
        <v>8.0578703703703715E-4</v>
      </c>
      <c r="N10" s="102">
        <v>7.9992283950617281E-4</v>
      </c>
    </row>
    <row r="11" spans="1:14">
      <c r="A11" s="92" t="s">
        <v>96</v>
      </c>
      <c r="B11" s="93">
        <v>7.8611111111111113E-4</v>
      </c>
      <c r="C11" s="94">
        <v>8.1273148148148144E-4</v>
      </c>
      <c r="D11" s="94">
        <v>8.0520833333333323E-4</v>
      </c>
      <c r="E11" s="95">
        <v>8.0104166666666659E-4</v>
      </c>
      <c r="F11" s="96">
        <v>7.9722222222222228E-4</v>
      </c>
      <c r="G11" s="97">
        <v>8.1678240740740745E-4</v>
      </c>
      <c r="H11" s="97">
        <v>8.1631944444444449E-4</v>
      </c>
      <c r="I11" s="98">
        <v>8.0555555555555545E-4</v>
      </c>
      <c r="J11" s="99">
        <v>8.1215277777777785E-4</v>
      </c>
      <c r="K11" s="100">
        <v>8.1886574074074077E-4</v>
      </c>
      <c r="L11" s="100">
        <v>8.0428240740740753E-4</v>
      </c>
      <c r="M11" s="101">
        <v>8.0625E-4</v>
      </c>
      <c r="N11" s="102">
        <v>8.0687692901234567E-4</v>
      </c>
    </row>
    <row r="12" spans="1:14">
      <c r="A12" s="92" t="s">
        <v>108</v>
      </c>
      <c r="B12" s="93">
        <v>8.1481481481481476E-4</v>
      </c>
      <c r="C12" s="94">
        <v>8.1747685185185189E-4</v>
      </c>
      <c r="D12" s="94">
        <v>8.3993055555555557E-4</v>
      </c>
      <c r="E12" s="95">
        <v>8.1689814814814819E-4</v>
      </c>
      <c r="F12" s="96">
        <v>8.0625E-4</v>
      </c>
      <c r="G12" s="97">
        <v>8.1851851851851866E-4</v>
      </c>
      <c r="H12" s="97">
        <v>8.2187500000000001E-4</v>
      </c>
      <c r="I12" s="98">
        <v>8.2951388888888907E-4</v>
      </c>
      <c r="J12" s="99">
        <v>7.9166666666666676E-4</v>
      </c>
      <c r="K12" s="100">
        <v>8.1585648148148153E-4</v>
      </c>
      <c r="L12" s="100">
        <v>8.2303240740740741E-4</v>
      </c>
      <c r="M12" s="101">
        <v>8.2175925925925917E-4</v>
      </c>
      <c r="N12" s="102">
        <v>8.1813271604938272E-4</v>
      </c>
    </row>
    <row r="13" spans="1:14" ht="15.75" thickBot="1">
      <c r="A13" s="103" t="s">
        <v>95</v>
      </c>
      <c r="B13" s="104">
        <v>8.1689814814814819E-4</v>
      </c>
      <c r="C13" s="105">
        <v>8.3854166666666669E-4</v>
      </c>
      <c r="D13" s="105">
        <v>8.3888888888888891E-4</v>
      </c>
      <c r="E13" s="106">
        <v>8.2986111111111119E-4</v>
      </c>
      <c r="F13" s="107">
        <v>8.2777777777777765E-4</v>
      </c>
      <c r="G13" s="108">
        <v>8.3530092592592597E-4</v>
      </c>
      <c r="H13" s="108">
        <v>8.4143518518518519E-4</v>
      </c>
      <c r="I13" s="109">
        <v>8.2986111111111119E-4</v>
      </c>
      <c r="J13" s="110">
        <v>8.2430555555555556E-4</v>
      </c>
      <c r="K13" s="111">
        <v>8.4444444444444443E-4</v>
      </c>
      <c r="L13" s="111">
        <v>8.6331018518518527E-4</v>
      </c>
      <c r="M13" s="112">
        <v>8.6435185185185183E-4</v>
      </c>
      <c r="N13" s="113">
        <v>8.3791473765432113E-4</v>
      </c>
    </row>
    <row r="14" spans="1:14" thickTop="1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1:14" ht="15.75" thickBot="1">
      <c r="A15" s="328" t="s">
        <v>230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86"/>
    </row>
    <row r="16" spans="1:14" ht="16.5" thickTop="1" thickBot="1">
      <c r="A16" s="114" t="s">
        <v>91</v>
      </c>
      <c r="B16" s="115" t="s">
        <v>223</v>
      </c>
      <c r="C16" s="116" t="s">
        <v>224</v>
      </c>
      <c r="D16" s="116" t="s">
        <v>225</v>
      </c>
      <c r="E16" s="117" t="s">
        <v>226</v>
      </c>
      <c r="F16" s="115" t="s">
        <v>223</v>
      </c>
      <c r="G16" s="118" t="s">
        <v>224</v>
      </c>
      <c r="H16" s="116" t="s">
        <v>225</v>
      </c>
      <c r="I16" s="117" t="s">
        <v>226</v>
      </c>
      <c r="J16" s="115" t="s">
        <v>223</v>
      </c>
      <c r="K16" s="116" t="s">
        <v>224</v>
      </c>
      <c r="L16" s="116" t="s">
        <v>225</v>
      </c>
      <c r="M16" s="119" t="s">
        <v>226</v>
      </c>
      <c r="N16" s="120" t="s">
        <v>227</v>
      </c>
    </row>
    <row r="17" spans="1:14" ht="15.75" thickTop="1">
      <c r="A17" s="121" t="s">
        <v>3</v>
      </c>
      <c r="B17" s="122">
        <v>7.3715277777777787E-4</v>
      </c>
      <c r="C17" s="123">
        <v>7.4097222222222218E-4</v>
      </c>
      <c r="D17" s="123">
        <v>7.4143518518518525E-4</v>
      </c>
      <c r="E17" s="124">
        <v>7.5416666666666677E-4</v>
      </c>
      <c r="F17" s="125">
        <v>7.3888888888888886E-4</v>
      </c>
      <c r="G17" s="126">
        <v>7.5925925925925911E-4</v>
      </c>
      <c r="H17" s="127">
        <v>7.4236111111111106E-4</v>
      </c>
      <c r="I17" s="128">
        <v>7.5150462962962964E-4</v>
      </c>
      <c r="J17" s="129">
        <v>7.3240740740740742E-4</v>
      </c>
      <c r="K17" s="130">
        <v>7.4988425925925928E-4</v>
      </c>
      <c r="L17" s="130">
        <v>7.5601851851851861E-4</v>
      </c>
      <c r="M17" s="131">
        <v>7.5370370370370359E-4</v>
      </c>
      <c r="N17" s="132">
        <v>7.4647955246913585E-4</v>
      </c>
    </row>
    <row r="18" spans="1:14">
      <c r="A18" s="92" t="s">
        <v>6</v>
      </c>
      <c r="B18" s="93">
        <v>7.5300925925925926E-4</v>
      </c>
      <c r="C18" s="94">
        <v>7.6550925925925929E-4</v>
      </c>
      <c r="D18" s="94">
        <v>7.5763888888888886E-4</v>
      </c>
      <c r="E18" s="133">
        <v>7.5254629629629619E-4</v>
      </c>
      <c r="F18" s="96">
        <v>7.496527777777778E-4</v>
      </c>
      <c r="G18" s="134">
        <v>7.6064814814814821E-4</v>
      </c>
      <c r="H18" s="97">
        <v>7.5856481481481478E-4</v>
      </c>
      <c r="I18" s="135">
        <v>7.5972222222222229E-4</v>
      </c>
      <c r="J18" s="99">
        <v>7.5000000000000012E-4</v>
      </c>
      <c r="K18" s="100">
        <v>7.5567129629629639E-4</v>
      </c>
      <c r="L18" s="100">
        <v>7.5729166666666664E-4</v>
      </c>
      <c r="M18" s="101">
        <v>7.5532407407407406E-4</v>
      </c>
      <c r="N18" s="102">
        <v>7.5629822530864194E-4</v>
      </c>
    </row>
    <row r="19" spans="1:14">
      <c r="A19" s="92" t="s">
        <v>228</v>
      </c>
      <c r="B19" s="93">
        <v>7.5868055555555552E-4</v>
      </c>
      <c r="C19" s="94">
        <v>7.7303240740740728E-4</v>
      </c>
      <c r="D19" s="94">
        <v>7.805555555555556E-4</v>
      </c>
      <c r="E19" s="133">
        <v>7.6678240740740743E-4</v>
      </c>
      <c r="F19" s="96">
        <v>7.6030092592592599E-4</v>
      </c>
      <c r="G19" s="134">
        <v>7.6724537037037039E-4</v>
      </c>
      <c r="H19" s="97">
        <v>7.6886574074074064E-4</v>
      </c>
      <c r="I19" s="135">
        <v>7.828703703703704E-4</v>
      </c>
      <c r="J19" s="99">
        <v>7.6284722222222216E-4</v>
      </c>
      <c r="K19" s="100">
        <v>7.9120370370370369E-4</v>
      </c>
      <c r="L19" s="100">
        <v>7.7511574074074082E-4</v>
      </c>
      <c r="M19" s="101">
        <v>7.7407407407407416E-4</v>
      </c>
      <c r="N19" s="102">
        <v>7.7179783950617287E-4</v>
      </c>
    </row>
    <row r="20" spans="1:14">
      <c r="A20" s="92" t="s">
        <v>97</v>
      </c>
      <c r="B20" s="93">
        <v>7.5636574074074072E-4</v>
      </c>
      <c r="C20" s="94">
        <v>7.7152777777777777E-4</v>
      </c>
      <c r="D20" s="94">
        <v>7.6053240740740736E-4</v>
      </c>
      <c r="E20" s="133">
        <v>7.7129629629629629E-4</v>
      </c>
      <c r="F20" s="96">
        <v>7.5729166666666664E-4</v>
      </c>
      <c r="G20" s="134">
        <v>7.8495370370370383E-4</v>
      </c>
      <c r="H20" s="97">
        <v>7.6875000000000001E-4</v>
      </c>
      <c r="I20" s="135">
        <v>7.9178240740740728E-4</v>
      </c>
      <c r="J20" s="99">
        <v>7.7025462962962952E-4</v>
      </c>
      <c r="K20" s="100">
        <v>7.8541666666666658E-4</v>
      </c>
      <c r="L20" s="100">
        <v>7.8715277777777768E-4</v>
      </c>
      <c r="M20" s="101">
        <v>7.9074074074074073E-4</v>
      </c>
      <c r="N20" s="102">
        <v>7.7467206790123456E-4</v>
      </c>
    </row>
    <row r="21" spans="1:14" ht="15.75" customHeight="1">
      <c r="A21" s="92" t="s">
        <v>5</v>
      </c>
      <c r="B21" s="93">
        <v>7.6770833333333335E-4</v>
      </c>
      <c r="C21" s="94">
        <v>7.7118055555555566E-4</v>
      </c>
      <c r="D21" s="94">
        <v>7.6689814814814817E-4</v>
      </c>
      <c r="E21" s="133">
        <v>7.828703703703704E-4</v>
      </c>
      <c r="F21" s="96">
        <v>7.6412037037037041E-4</v>
      </c>
      <c r="G21" s="134">
        <v>7.8252314814814818E-4</v>
      </c>
      <c r="H21" s="97">
        <v>7.7685185185185192E-4</v>
      </c>
      <c r="I21" s="135">
        <v>7.7962962962962968E-4</v>
      </c>
      <c r="J21" s="99">
        <v>7.6863425925925927E-4</v>
      </c>
      <c r="K21" s="100">
        <v>7.8206018518518522E-4</v>
      </c>
      <c r="L21" s="100">
        <v>7.8298611111111104E-4</v>
      </c>
      <c r="M21" s="101">
        <v>7.8009259259259253E-4</v>
      </c>
      <c r="N21" s="102">
        <v>7.7546296296296304E-4</v>
      </c>
    </row>
    <row r="22" spans="1:14" ht="15.75" customHeight="1">
      <c r="A22" s="92" t="s">
        <v>229</v>
      </c>
      <c r="B22" s="93">
        <v>7.7129629629629629E-4</v>
      </c>
      <c r="C22" s="94">
        <v>7.5810185185185182E-4</v>
      </c>
      <c r="D22" s="94">
        <v>7.8067129629629634E-4</v>
      </c>
      <c r="E22" s="133">
        <v>7.6759259259259261E-4</v>
      </c>
      <c r="F22" s="96">
        <v>7.6064814814814821E-4</v>
      </c>
      <c r="G22" s="134">
        <v>7.8715277777777768E-4</v>
      </c>
      <c r="H22" s="97">
        <v>7.7476851851851849E-4</v>
      </c>
      <c r="I22" s="135">
        <v>7.8981481481481481E-4</v>
      </c>
      <c r="J22" s="99">
        <v>7.716435185185184E-4</v>
      </c>
      <c r="K22" s="100">
        <v>7.8587962962962954E-4</v>
      </c>
      <c r="L22" s="100">
        <v>7.9479166666666674E-4</v>
      </c>
      <c r="M22" s="101">
        <v>7.8969907407407407E-4</v>
      </c>
      <c r="N22" s="102">
        <v>7.7767168209876556E-4</v>
      </c>
    </row>
    <row r="23" spans="1:14" ht="15.75" customHeight="1">
      <c r="A23" s="92" t="s">
        <v>9</v>
      </c>
      <c r="B23" s="93">
        <v>8.0995370370370368E-4</v>
      </c>
      <c r="C23" s="94">
        <v>8.1319444444444451E-4</v>
      </c>
      <c r="D23" s="94">
        <v>8.1226851851851848E-4</v>
      </c>
      <c r="E23" s="133">
        <v>7.9999999999999993E-4</v>
      </c>
      <c r="F23" s="96">
        <v>8.1620370370370364E-4</v>
      </c>
      <c r="G23" s="134">
        <v>8.108796296296296E-4</v>
      </c>
      <c r="H23" s="97">
        <v>8.1226851851851848E-4</v>
      </c>
      <c r="I23" s="135">
        <v>7.9016203703703703E-4</v>
      </c>
      <c r="J23" s="99">
        <v>7.9212962962962961E-4</v>
      </c>
      <c r="K23" s="100">
        <v>8.1041666666666675E-4</v>
      </c>
      <c r="L23" s="100">
        <v>7.9537037037037033E-4</v>
      </c>
      <c r="M23" s="101">
        <v>8.0011574074074067E-4</v>
      </c>
      <c r="N23" s="102">
        <v>8.0524691358024685E-4</v>
      </c>
    </row>
    <row r="24" spans="1:14" ht="15.75" customHeight="1">
      <c r="A24" s="92" t="s">
        <v>108</v>
      </c>
      <c r="B24" s="93">
        <v>8.4861111111111107E-4</v>
      </c>
      <c r="C24" s="94">
        <v>8.1493055555555561E-4</v>
      </c>
      <c r="D24" s="94">
        <v>8.2916666666666653E-4</v>
      </c>
      <c r="E24" s="133">
        <v>8.1620370370370364E-4</v>
      </c>
      <c r="F24" s="96">
        <v>8.137731481481481E-4</v>
      </c>
      <c r="G24" s="134">
        <v>8.4351851851851851E-4</v>
      </c>
      <c r="H24" s="97">
        <v>8.2766203703703702E-4</v>
      </c>
      <c r="I24" s="135">
        <v>8.1851851851851866E-4</v>
      </c>
      <c r="J24" s="99">
        <v>8.2071759259259251E-4</v>
      </c>
      <c r="K24" s="100">
        <v>8.1296296296296292E-4</v>
      </c>
      <c r="L24" s="100">
        <v>8.2951388888888907E-4</v>
      </c>
      <c r="M24" s="101">
        <v>8.1932870370370363E-4</v>
      </c>
      <c r="N24" s="102">
        <v>8.2457561728395065E-4</v>
      </c>
    </row>
    <row r="25" spans="1:14" ht="15.75" customHeight="1">
      <c r="A25" s="92" t="s">
        <v>96</v>
      </c>
      <c r="B25" s="93">
        <v>8.3703703703703707E-4</v>
      </c>
      <c r="C25" s="94">
        <v>8.3321759259259254E-4</v>
      </c>
      <c r="D25" s="94">
        <v>8.2893518518518516E-4</v>
      </c>
      <c r="E25" s="133">
        <v>8.290509259259259E-4</v>
      </c>
      <c r="F25" s="96">
        <v>8.350694444444446E-4</v>
      </c>
      <c r="G25" s="134">
        <v>8.4942129629629636E-4</v>
      </c>
      <c r="H25" s="97">
        <v>8.4849537037037044E-4</v>
      </c>
      <c r="I25" s="135">
        <v>8.4733796296296293E-4</v>
      </c>
      <c r="J25" s="99">
        <v>8.2569444444444444E-4</v>
      </c>
      <c r="K25" s="100">
        <v>8.5266203703703708E-4</v>
      </c>
      <c r="L25" s="100">
        <v>8.4525462962962972E-4</v>
      </c>
      <c r="M25" s="101">
        <v>8.5300925925925919E-4</v>
      </c>
      <c r="N25" s="102">
        <v>8.4043209876543204E-4</v>
      </c>
    </row>
    <row r="26" spans="1:14" ht="15.75" customHeight="1" thickBot="1">
      <c r="A26" s="103" t="s">
        <v>95</v>
      </c>
      <c r="B26" s="104">
        <v>8.4872685185185181E-4</v>
      </c>
      <c r="C26" s="105">
        <v>8.4791666666666663E-4</v>
      </c>
      <c r="D26" s="105">
        <v>8.7928240740740751E-4</v>
      </c>
      <c r="E26" s="136">
        <v>8.4618055555555542E-4</v>
      </c>
      <c r="F26" s="107">
        <v>8.30787037037037E-4</v>
      </c>
      <c r="G26" s="137">
        <v>8.5925925925925926E-4</v>
      </c>
      <c r="H26" s="108">
        <v>8.6099537037037036E-4</v>
      </c>
      <c r="I26" s="138">
        <v>8.4386574074074084E-4</v>
      </c>
      <c r="J26" s="110">
        <v>8.3460648148148142E-4</v>
      </c>
      <c r="K26" s="111">
        <v>8.5520833333333336E-4</v>
      </c>
      <c r="L26" s="111">
        <v>8.6296296296296295E-4</v>
      </c>
      <c r="M26" s="112">
        <v>8.5324074074074078E-4</v>
      </c>
      <c r="N26" s="113">
        <v>8.5191936728395068E-4</v>
      </c>
    </row>
    <row r="27" spans="1:14" ht="15.75" customHeight="1" thickTop="1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</row>
    <row r="28" spans="1:14" ht="15.75" customHeight="1" thickBot="1">
      <c r="A28" s="328" t="s">
        <v>231</v>
      </c>
      <c r="B28" s="329"/>
      <c r="C28" s="329"/>
      <c r="D28" s="329"/>
      <c r="E28" s="329"/>
      <c r="F28" s="329"/>
      <c r="G28" s="329"/>
      <c r="H28" s="329"/>
      <c r="I28" s="329"/>
      <c r="J28" s="329"/>
      <c r="K28" s="329"/>
      <c r="L28" s="329"/>
      <c r="M28" s="329"/>
      <c r="N28" s="86"/>
    </row>
    <row r="29" spans="1:14" ht="15.75" customHeight="1" thickTop="1" thickBot="1">
      <c r="A29" s="114" t="s">
        <v>91</v>
      </c>
      <c r="B29" s="115" t="s">
        <v>223</v>
      </c>
      <c r="C29" s="116" t="s">
        <v>224</v>
      </c>
      <c r="D29" s="116" t="s">
        <v>225</v>
      </c>
      <c r="E29" s="117" t="s">
        <v>226</v>
      </c>
      <c r="F29" s="115" t="s">
        <v>223</v>
      </c>
      <c r="G29" s="116" t="s">
        <v>224</v>
      </c>
      <c r="H29" s="116" t="s">
        <v>225</v>
      </c>
      <c r="I29" s="119" t="s">
        <v>226</v>
      </c>
      <c r="J29" s="115" t="s">
        <v>223</v>
      </c>
      <c r="K29" s="116" t="s">
        <v>224</v>
      </c>
      <c r="L29" s="116" t="s">
        <v>225</v>
      </c>
      <c r="M29" s="119" t="s">
        <v>226</v>
      </c>
      <c r="N29" s="120" t="s">
        <v>227</v>
      </c>
    </row>
    <row r="30" spans="1:14" ht="15.75" customHeight="1" thickTop="1">
      <c r="A30" s="121" t="s">
        <v>3</v>
      </c>
      <c r="B30" s="122">
        <v>7.4976851851851854E-4</v>
      </c>
      <c r="C30" s="123">
        <v>7.5000000000000012E-4</v>
      </c>
      <c r="D30" s="123">
        <v>7.53125E-4</v>
      </c>
      <c r="E30" s="124">
        <v>7.4895833333333336E-4</v>
      </c>
      <c r="F30" s="125">
        <v>7.6145833333333328E-4</v>
      </c>
      <c r="G30" s="127">
        <v>7.5451388888888888E-4</v>
      </c>
      <c r="H30" s="127">
        <v>7.4872685185185188E-4</v>
      </c>
      <c r="I30" s="139">
        <v>7.4768518518518511E-4</v>
      </c>
      <c r="J30" s="129">
        <v>7.4629629629629623E-4</v>
      </c>
      <c r="K30" s="130">
        <v>7.4328703703703709E-4</v>
      </c>
      <c r="L30" s="130">
        <v>7.4791666666666669E-4</v>
      </c>
      <c r="M30" s="131">
        <v>7.5231481481481471E-4</v>
      </c>
      <c r="N30" s="132">
        <v>7.5033757716049399E-4</v>
      </c>
    </row>
    <row r="31" spans="1:14" ht="15.75" customHeight="1">
      <c r="A31" s="92" t="s">
        <v>6</v>
      </c>
      <c r="B31" s="93">
        <v>7.6435185185185189E-4</v>
      </c>
      <c r="C31" s="94">
        <v>7.7349537037037024E-4</v>
      </c>
      <c r="D31" s="94">
        <v>7.6817129629629631E-4</v>
      </c>
      <c r="E31" s="133">
        <v>7.6967592592592593E-4</v>
      </c>
      <c r="F31" s="96">
        <v>7.6817129629629631E-4</v>
      </c>
      <c r="G31" s="97">
        <v>7.7523148148148145E-4</v>
      </c>
      <c r="H31" s="97">
        <v>7.782407407407408E-4</v>
      </c>
      <c r="I31" s="98">
        <v>7.817129629629629E-4</v>
      </c>
      <c r="J31" s="99">
        <v>7.6539351851851855E-4</v>
      </c>
      <c r="K31" s="100">
        <v>7.7673611111111118E-4</v>
      </c>
      <c r="L31" s="100">
        <v>7.7280092592592591E-4</v>
      </c>
      <c r="M31" s="101">
        <v>7.6516203703703718E-4</v>
      </c>
      <c r="N31" s="102">
        <v>7.7159529320987644E-4</v>
      </c>
    </row>
    <row r="32" spans="1:14" ht="15.75" customHeight="1">
      <c r="A32" s="92" t="s">
        <v>5</v>
      </c>
      <c r="B32" s="93">
        <v>7.7083333333333344E-4</v>
      </c>
      <c r="C32" s="94">
        <v>7.7569444444444441E-4</v>
      </c>
      <c r="D32" s="94">
        <v>7.8101851851851856E-4</v>
      </c>
      <c r="E32" s="133">
        <v>7.8553240740740742E-4</v>
      </c>
      <c r="F32" s="96">
        <v>7.6099537037037054E-4</v>
      </c>
      <c r="G32" s="97">
        <v>7.7453703703703701E-4</v>
      </c>
      <c r="H32" s="97">
        <v>7.7002314814814815E-4</v>
      </c>
      <c r="I32" s="98">
        <v>7.7986111111111105E-4</v>
      </c>
      <c r="J32" s="99">
        <v>7.6701388888888902E-4</v>
      </c>
      <c r="K32" s="100">
        <v>7.7916666666666672E-4</v>
      </c>
      <c r="L32" s="100">
        <v>7.9085648148148147E-4</v>
      </c>
      <c r="M32" s="101">
        <v>7.8923611111111121E-4</v>
      </c>
      <c r="N32" s="102">
        <v>7.770640432098767E-4</v>
      </c>
    </row>
    <row r="33" spans="1:14" ht="15.75" customHeight="1">
      <c r="A33" s="92" t="s">
        <v>228</v>
      </c>
      <c r="B33" s="93">
        <v>8.0081018518518522E-4</v>
      </c>
      <c r="C33" s="94">
        <v>7.952546296296297E-4</v>
      </c>
      <c r="D33" s="94">
        <v>7.8715277777777768E-4</v>
      </c>
      <c r="E33" s="133">
        <v>7.7187499999999999E-4</v>
      </c>
      <c r="F33" s="96">
        <v>7.7881944444444439E-4</v>
      </c>
      <c r="G33" s="97">
        <v>7.8414351851851854E-4</v>
      </c>
      <c r="H33" s="97">
        <v>7.9618055555555562E-4</v>
      </c>
      <c r="I33" s="98">
        <v>7.9085648148148147E-4</v>
      </c>
      <c r="J33" s="99">
        <v>7.8796296296296297E-4</v>
      </c>
      <c r="K33" s="100">
        <v>7.811342592592593E-4</v>
      </c>
      <c r="L33" s="100">
        <v>7.8715277777777768E-4</v>
      </c>
      <c r="M33" s="101">
        <v>7.8182870370370374E-4</v>
      </c>
      <c r="N33" s="102">
        <v>7.8693094135802455E-4</v>
      </c>
    </row>
    <row r="34" spans="1:14" ht="15.75" customHeight="1">
      <c r="A34" s="92" t="s">
        <v>229</v>
      </c>
      <c r="B34" s="93">
        <v>8.1921296296296299E-4</v>
      </c>
      <c r="C34" s="94">
        <v>7.8587962962962954E-4</v>
      </c>
      <c r="D34" s="94">
        <v>7.9768518518518524E-4</v>
      </c>
      <c r="E34" s="133">
        <v>7.7500000000000008E-4</v>
      </c>
      <c r="F34" s="96">
        <v>8.1249999999999996E-4</v>
      </c>
      <c r="G34" s="97">
        <v>7.8923611111111121E-4</v>
      </c>
      <c r="H34" s="97">
        <v>7.9201388888888898E-4</v>
      </c>
      <c r="I34" s="98">
        <v>7.9884259259259242E-4</v>
      </c>
      <c r="J34" s="99">
        <v>8.0717592592592592E-4</v>
      </c>
      <c r="K34" s="100">
        <v>8.074074074074074E-4</v>
      </c>
      <c r="L34" s="100">
        <v>8.0694444444444433E-4</v>
      </c>
      <c r="M34" s="101">
        <v>8.0057870370370363E-4</v>
      </c>
      <c r="N34" s="102">
        <v>7.9937307098765416E-4</v>
      </c>
    </row>
    <row r="35" spans="1:14" ht="15.75" customHeight="1">
      <c r="A35" s="92" t="s">
        <v>97</v>
      </c>
      <c r="B35" s="93">
        <v>8.0613425925925937E-4</v>
      </c>
      <c r="C35" s="94">
        <v>8.0462962962962964E-4</v>
      </c>
      <c r="D35" s="94">
        <v>8.0081018518518522E-4</v>
      </c>
      <c r="E35" s="133">
        <v>7.8877314814814815E-4</v>
      </c>
      <c r="F35" s="96">
        <v>7.8611111111111113E-4</v>
      </c>
      <c r="G35" s="97">
        <v>7.8067129629629634E-4</v>
      </c>
      <c r="H35" s="97">
        <v>8.0324074074074076E-4</v>
      </c>
      <c r="I35" s="98">
        <v>7.9733796296296291E-4</v>
      </c>
      <c r="J35" s="99">
        <v>8.0648148148148148E-4</v>
      </c>
      <c r="K35" s="100">
        <v>8.1493055555555561E-4</v>
      </c>
      <c r="L35" s="100">
        <v>8.1064814814814812E-4</v>
      </c>
      <c r="M35" s="101">
        <v>8.0196759259259273E-4</v>
      </c>
      <c r="N35" s="102">
        <v>8.0014467592592594E-4</v>
      </c>
    </row>
    <row r="36" spans="1:14" ht="15.75" customHeight="1">
      <c r="A36" s="92" t="s">
        <v>9</v>
      </c>
      <c r="B36" s="93">
        <v>8.0462962962962964E-4</v>
      </c>
      <c r="C36" s="94">
        <v>8.1215277777777785E-4</v>
      </c>
      <c r="D36" s="94">
        <v>8.0289351851851843E-4</v>
      </c>
      <c r="E36" s="133">
        <v>7.9386574074074071E-4</v>
      </c>
      <c r="F36" s="96">
        <v>8.0185185185185188E-4</v>
      </c>
      <c r="G36" s="97">
        <v>8.1481481481481476E-4</v>
      </c>
      <c r="H36" s="97">
        <v>8.0532407407407408E-4</v>
      </c>
      <c r="I36" s="98">
        <v>8.0127314814814807E-4</v>
      </c>
      <c r="J36" s="99">
        <v>8.1469907407407402E-4</v>
      </c>
      <c r="K36" s="100">
        <v>8.1805555555555548E-4</v>
      </c>
      <c r="L36" s="100">
        <v>8.0821759259259258E-4</v>
      </c>
      <c r="M36" s="101">
        <v>8.050925925925926E-4</v>
      </c>
      <c r="N36" s="102">
        <v>8.0690586419753104E-4</v>
      </c>
    </row>
    <row r="37" spans="1:14" ht="15.75" customHeight="1">
      <c r="A37" s="92" t="s">
        <v>108</v>
      </c>
      <c r="B37" s="93">
        <v>8.3125000000000007E-4</v>
      </c>
      <c r="C37" s="94">
        <v>8.3784722222222236E-4</v>
      </c>
      <c r="D37" s="94">
        <v>8.4259259259259259E-4</v>
      </c>
      <c r="E37" s="133">
        <v>8.30787037037037E-4</v>
      </c>
      <c r="F37" s="96">
        <v>8.1458333333333339E-4</v>
      </c>
      <c r="G37" s="97">
        <v>8.1851851851851866E-4</v>
      </c>
      <c r="H37" s="97">
        <v>8.3043981481481478E-4</v>
      </c>
      <c r="I37" s="98">
        <v>8.2476851851851852E-4</v>
      </c>
      <c r="J37" s="99">
        <v>8.2118055555555557E-4</v>
      </c>
      <c r="K37" s="100">
        <v>8.2094907407407409E-4</v>
      </c>
      <c r="L37" s="100">
        <v>8.2546296296296306E-4</v>
      </c>
      <c r="M37" s="101">
        <v>8.2349537037037037E-4</v>
      </c>
      <c r="N37" s="102">
        <v>8.2682291666666679E-4</v>
      </c>
    </row>
    <row r="38" spans="1:14" ht="15.75" customHeight="1">
      <c r="A38" s="92" t="s">
        <v>96</v>
      </c>
      <c r="B38" s="93">
        <v>8.350694444444446E-4</v>
      </c>
      <c r="C38" s="94">
        <v>8.4062500000000012E-4</v>
      </c>
      <c r="D38" s="94">
        <v>8.2685185185185173E-4</v>
      </c>
      <c r="E38" s="133">
        <v>8.2071759259259251E-4</v>
      </c>
      <c r="F38" s="96">
        <v>8.1759259259259252E-4</v>
      </c>
      <c r="G38" s="97">
        <v>8.2094907407407409E-4</v>
      </c>
      <c r="H38" s="97">
        <v>8.3831018518518532E-4</v>
      </c>
      <c r="I38" s="98">
        <v>8.1921296296296299E-4</v>
      </c>
      <c r="J38" s="99">
        <v>8.2870370370370379E-4</v>
      </c>
      <c r="K38" s="100">
        <v>8.3530092592592597E-4</v>
      </c>
      <c r="L38" s="100">
        <v>8.2997685185185182E-4</v>
      </c>
      <c r="M38" s="101">
        <v>8.3159722222222229E-4</v>
      </c>
      <c r="N38" s="102">
        <v>8.287422839506174E-4</v>
      </c>
    </row>
    <row r="39" spans="1:14" ht="15.75" customHeight="1" thickBot="1">
      <c r="A39" s="103" t="s">
        <v>95</v>
      </c>
      <c r="B39" s="104">
        <v>8.4687499999999997E-4</v>
      </c>
      <c r="C39" s="105">
        <v>8.7604166666666679E-4</v>
      </c>
      <c r="D39" s="105">
        <v>8.8842592592592608E-4</v>
      </c>
      <c r="E39" s="136">
        <v>8.5833333333333334E-4</v>
      </c>
      <c r="F39" s="107">
        <v>8.3148148148148155E-4</v>
      </c>
      <c r="G39" s="108">
        <v>8.4340277777777766E-4</v>
      </c>
      <c r="H39" s="108">
        <v>8.3402777777777783E-4</v>
      </c>
      <c r="I39" s="109">
        <v>8.3703703703703707E-4</v>
      </c>
      <c r="J39" s="110">
        <v>8.1828703703703696E-4</v>
      </c>
      <c r="K39" s="111">
        <v>8.3113425925925933E-4</v>
      </c>
      <c r="L39" s="111">
        <v>8.2824074074074083E-4</v>
      </c>
      <c r="M39" s="112">
        <v>8.2453703703703714E-4</v>
      </c>
      <c r="N39" s="113">
        <v>8.4315200617283948E-4</v>
      </c>
    </row>
    <row r="40" spans="1:14" ht="15.75" customHeight="1" thickTop="1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</row>
    <row r="41" spans="1:14" ht="15.75" customHeight="1" thickBot="1">
      <c r="A41" s="328" t="s">
        <v>232</v>
      </c>
      <c r="B41" s="329"/>
      <c r="C41" s="329"/>
      <c r="D41" s="329"/>
      <c r="E41" s="329"/>
      <c r="F41" s="329"/>
      <c r="G41" s="329"/>
      <c r="H41" s="329"/>
      <c r="I41" s="329"/>
      <c r="J41" s="329"/>
      <c r="K41" s="329"/>
      <c r="L41" s="329"/>
      <c r="M41" s="329"/>
      <c r="N41" s="86"/>
    </row>
    <row r="42" spans="1:14" ht="15.75" customHeight="1" thickTop="1" thickBot="1">
      <c r="A42" s="114" t="s">
        <v>91</v>
      </c>
      <c r="B42" s="115" t="s">
        <v>223</v>
      </c>
      <c r="C42" s="116" t="s">
        <v>224</v>
      </c>
      <c r="D42" s="116" t="s">
        <v>225</v>
      </c>
      <c r="E42" s="119" t="s">
        <v>226</v>
      </c>
      <c r="F42" s="115" t="s">
        <v>223</v>
      </c>
      <c r="G42" s="116" t="s">
        <v>224</v>
      </c>
      <c r="H42" s="116" t="s">
        <v>225</v>
      </c>
      <c r="I42" s="119" t="s">
        <v>226</v>
      </c>
      <c r="J42" s="115" t="s">
        <v>223</v>
      </c>
      <c r="K42" s="116" t="s">
        <v>224</v>
      </c>
      <c r="L42" s="116" t="s">
        <v>225</v>
      </c>
      <c r="M42" s="119" t="s">
        <v>226</v>
      </c>
      <c r="N42" s="120" t="s">
        <v>227</v>
      </c>
    </row>
    <row r="43" spans="1:14" ht="15.75" customHeight="1" thickTop="1">
      <c r="A43" s="121" t="s">
        <v>3</v>
      </c>
      <c r="B43" s="122">
        <v>7.5370370370370359E-4</v>
      </c>
      <c r="C43" s="123">
        <v>7.4814814814814807E-4</v>
      </c>
      <c r="D43" s="123">
        <v>7.4930555555555558E-4</v>
      </c>
      <c r="E43" s="140">
        <v>7.4861111111111124E-4</v>
      </c>
      <c r="F43" s="125">
        <v>7.4328703703703709E-4</v>
      </c>
      <c r="G43" s="127">
        <v>7.5370370370370359E-4</v>
      </c>
      <c r="H43" s="127">
        <v>7.4664351851851845E-4</v>
      </c>
      <c r="I43" s="139">
        <v>7.4895833333333336E-4</v>
      </c>
      <c r="J43" s="129">
        <v>7.4733796296296299E-4</v>
      </c>
      <c r="K43" s="130">
        <v>7.5254629629629619E-4</v>
      </c>
      <c r="L43" s="130">
        <v>7.5092592592592583E-4</v>
      </c>
      <c r="M43" s="131">
        <v>7.2962962962962955E-4</v>
      </c>
      <c r="N43" s="132">
        <v>7.4773341049382718E-4</v>
      </c>
    </row>
    <row r="44" spans="1:14" ht="15.75" customHeight="1">
      <c r="A44" s="92" t="s">
        <v>6</v>
      </c>
      <c r="B44" s="93">
        <v>7.7662037037037033E-4</v>
      </c>
      <c r="C44" s="94">
        <v>7.8020833333333327E-4</v>
      </c>
      <c r="D44" s="94">
        <v>7.6284722222222216E-4</v>
      </c>
      <c r="E44" s="95">
        <v>7.6990740740740741E-4</v>
      </c>
      <c r="F44" s="96">
        <v>7.7557870370370367E-4</v>
      </c>
      <c r="G44" s="97">
        <v>7.828703703703704E-4</v>
      </c>
      <c r="H44" s="97">
        <v>7.8263888888888882E-4</v>
      </c>
      <c r="I44" s="98">
        <v>7.753472222222223E-4</v>
      </c>
      <c r="J44" s="99">
        <v>7.7083333333333344E-4</v>
      </c>
      <c r="K44" s="100">
        <v>7.8043981481481465E-4</v>
      </c>
      <c r="L44" s="100">
        <v>7.8437499999999992E-4</v>
      </c>
      <c r="M44" s="101">
        <v>7.6041666666666662E-4</v>
      </c>
      <c r="N44" s="102">
        <v>7.7517361111111103E-4</v>
      </c>
    </row>
    <row r="45" spans="1:14" ht="15.75" customHeight="1">
      <c r="A45" s="92" t="s">
        <v>5</v>
      </c>
      <c r="B45" s="93">
        <v>7.8217592592592607E-4</v>
      </c>
      <c r="C45" s="94">
        <v>7.8541666666666658E-4</v>
      </c>
      <c r="D45" s="94">
        <v>7.817129629629629E-4</v>
      </c>
      <c r="E45" s="95">
        <v>7.8483796296296298E-4</v>
      </c>
      <c r="F45" s="96">
        <v>7.6990740740740741E-4</v>
      </c>
      <c r="G45" s="97">
        <v>7.8923611111111121E-4</v>
      </c>
      <c r="H45" s="97">
        <v>7.7835648148148143E-4</v>
      </c>
      <c r="I45" s="98">
        <v>7.9293981481481479E-4</v>
      </c>
      <c r="J45" s="99">
        <v>7.7152777777777777E-4</v>
      </c>
      <c r="K45" s="100">
        <v>7.828703703703704E-4</v>
      </c>
      <c r="L45" s="100">
        <v>7.8657407407407409E-4</v>
      </c>
      <c r="M45" s="101">
        <v>7.8159722222222216E-4</v>
      </c>
      <c r="N45" s="102">
        <v>7.8226273148148155E-4</v>
      </c>
    </row>
    <row r="46" spans="1:14" ht="15.75" customHeight="1">
      <c r="A46" s="92" t="s">
        <v>228</v>
      </c>
      <c r="B46" s="93">
        <v>7.7349537037037024E-4</v>
      </c>
      <c r="C46" s="94">
        <v>7.83449074074074E-4</v>
      </c>
      <c r="D46" s="94">
        <v>7.8692129629629631E-4</v>
      </c>
      <c r="E46" s="95">
        <v>7.8668981481481483E-4</v>
      </c>
      <c r="F46" s="96">
        <v>7.8773148148148159E-4</v>
      </c>
      <c r="G46" s="97">
        <v>7.94675925925926E-4</v>
      </c>
      <c r="H46" s="97">
        <v>7.9942129629629634E-4</v>
      </c>
      <c r="I46" s="98">
        <v>7.9155092592592591E-4</v>
      </c>
      <c r="J46" s="99">
        <v>7.8356481481481495E-4</v>
      </c>
      <c r="K46" s="100">
        <v>7.7696759259259255E-4</v>
      </c>
      <c r="L46" s="100">
        <v>7.8842592592592593E-4</v>
      </c>
      <c r="M46" s="101">
        <v>7.8182870370370374E-4</v>
      </c>
      <c r="N46" s="102">
        <v>7.8622685185185176E-4</v>
      </c>
    </row>
    <row r="47" spans="1:14" ht="15.75" customHeight="1">
      <c r="A47" s="92" t="s">
        <v>229</v>
      </c>
      <c r="B47" s="93">
        <v>8.2534722222222211E-4</v>
      </c>
      <c r="C47" s="94">
        <v>8.0578703703703715E-4</v>
      </c>
      <c r="D47" s="94">
        <v>8.0277777777777769E-4</v>
      </c>
      <c r="E47" s="95">
        <v>7.9583333333333329E-4</v>
      </c>
      <c r="F47" s="96">
        <v>8.0312500000000002E-4</v>
      </c>
      <c r="G47" s="97">
        <v>7.9884259259259242E-4</v>
      </c>
      <c r="H47" s="97">
        <v>7.9675925925925921E-4</v>
      </c>
      <c r="I47" s="98">
        <v>8.050925925925926E-4</v>
      </c>
      <c r="J47" s="99">
        <v>8.0925925925925924E-4</v>
      </c>
      <c r="K47" s="100">
        <v>8.1793981481481474E-4</v>
      </c>
      <c r="L47" s="100">
        <v>8.2314814814814826E-4</v>
      </c>
      <c r="M47" s="101">
        <v>7.9872685185185201E-4</v>
      </c>
      <c r="N47" s="102">
        <v>8.0688657407407402E-4</v>
      </c>
    </row>
    <row r="48" spans="1:14" ht="15.75" customHeight="1">
      <c r="A48" s="92" t="s">
        <v>9</v>
      </c>
      <c r="B48" s="93">
        <v>8.0891203703703713E-4</v>
      </c>
      <c r="C48" s="94">
        <v>8.2337962962962963E-4</v>
      </c>
      <c r="D48" s="94">
        <v>8.108796296296296E-4</v>
      </c>
      <c r="E48" s="95">
        <v>8.0925925925925924E-4</v>
      </c>
      <c r="F48" s="96">
        <v>8.1782407407407411E-4</v>
      </c>
      <c r="G48" s="97">
        <v>8.255787037037038E-4</v>
      </c>
      <c r="H48" s="97">
        <v>8.0578703703703715E-4</v>
      </c>
      <c r="I48" s="98">
        <v>7.9849537037037031E-4</v>
      </c>
      <c r="J48" s="99">
        <v>8.0289351851851843E-4</v>
      </c>
      <c r="K48" s="100">
        <v>8.4675925925925934E-4</v>
      </c>
      <c r="L48" s="100">
        <v>8.3101851851851859E-4</v>
      </c>
      <c r="M48" s="101">
        <v>7.9861111111111105E-4</v>
      </c>
      <c r="N48" s="102">
        <v>8.1494984567901253E-4</v>
      </c>
    </row>
    <row r="49" spans="1:14" ht="15.75" customHeight="1">
      <c r="A49" s="92" t="s">
        <v>97</v>
      </c>
      <c r="B49" s="93">
        <v>8.0856481481481491E-4</v>
      </c>
      <c r="C49" s="94">
        <v>8.0960648148148146E-4</v>
      </c>
      <c r="D49" s="94">
        <v>8.143518518518518E-4</v>
      </c>
      <c r="E49" s="95">
        <v>8.0613425925925937E-4</v>
      </c>
      <c r="F49" s="96">
        <v>8.1469907407407402E-4</v>
      </c>
      <c r="G49" s="97">
        <v>8.1620370370370364E-4</v>
      </c>
      <c r="H49" s="97">
        <v>8.2071759259259251E-4</v>
      </c>
      <c r="I49" s="98">
        <v>8.1944444444444437E-4</v>
      </c>
      <c r="J49" s="99">
        <v>8.1562500000000005E-4</v>
      </c>
      <c r="K49" s="100">
        <v>8.3206018518518514E-4</v>
      </c>
      <c r="L49" s="100">
        <v>8.1516203703703698E-4</v>
      </c>
      <c r="M49" s="101">
        <v>8.1828703703703696E-4</v>
      </c>
      <c r="N49" s="102">
        <v>8.1590470679012361E-4</v>
      </c>
    </row>
    <row r="50" spans="1:14" ht="15.75" customHeight="1">
      <c r="A50" s="92" t="s">
        <v>108</v>
      </c>
      <c r="B50" s="93">
        <v>8.2152777777777779E-4</v>
      </c>
      <c r="C50" s="94">
        <v>8.3333333333333339E-4</v>
      </c>
      <c r="D50" s="94">
        <v>8.3206018518518514E-4</v>
      </c>
      <c r="E50" s="95">
        <v>8.1249999999999996E-4</v>
      </c>
      <c r="F50" s="96">
        <v>8.2106481481481473E-4</v>
      </c>
      <c r="G50" s="97">
        <v>8.2546296296296306E-4</v>
      </c>
      <c r="H50" s="97">
        <v>8.2766203703703702E-4</v>
      </c>
      <c r="I50" s="98">
        <v>8.2372685185185186E-4</v>
      </c>
      <c r="J50" s="99">
        <v>8.1365740740740736E-4</v>
      </c>
      <c r="K50" s="100">
        <v>8.1747685185185189E-4</v>
      </c>
      <c r="L50" s="100">
        <v>8.1851851851851866E-4</v>
      </c>
      <c r="M50" s="101">
        <v>8.2650462962962962E-4</v>
      </c>
      <c r="N50" s="102">
        <v>8.2279128086419758E-4</v>
      </c>
    </row>
    <row r="51" spans="1:14" ht="15.75" customHeight="1">
      <c r="A51" s="92" t="s">
        <v>95</v>
      </c>
      <c r="B51" s="93">
        <v>8.2893518518518516E-4</v>
      </c>
      <c r="C51" s="94">
        <v>8.5451388888888892E-4</v>
      </c>
      <c r="D51" s="94">
        <v>8.4710648148148156E-4</v>
      </c>
      <c r="E51" s="95">
        <v>8.348379629629629E-4</v>
      </c>
      <c r="F51" s="96">
        <v>8.2106481481481473E-4</v>
      </c>
      <c r="G51" s="97">
        <v>8.3125000000000007E-4</v>
      </c>
      <c r="H51" s="97">
        <v>8.3402777777777783E-4</v>
      </c>
      <c r="I51" s="98">
        <v>8.2800925925925924E-4</v>
      </c>
      <c r="J51" s="99">
        <v>8.2546296296296306E-4</v>
      </c>
      <c r="K51" s="100">
        <v>8.4120370370370371E-4</v>
      </c>
      <c r="L51" s="100">
        <v>8.3784722222222236E-4</v>
      </c>
      <c r="M51" s="101">
        <v>8.2581018518518518E-4</v>
      </c>
      <c r="N51" s="102">
        <v>8.3417245370370373E-4</v>
      </c>
    </row>
    <row r="52" spans="1:14" ht="15.75" customHeight="1" thickBot="1">
      <c r="A52" s="103" t="s">
        <v>96</v>
      </c>
      <c r="B52" s="104">
        <v>8.4398148148148158E-4</v>
      </c>
      <c r="C52" s="105">
        <v>8.377314814814814E-4</v>
      </c>
      <c r="D52" s="105">
        <v>8.7928240740740751E-4</v>
      </c>
      <c r="E52" s="106">
        <v>8.5752314814814816E-4</v>
      </c>
      <c r="F52" s="107">
        <v>8.3877314814814806E-4</v>
      </c>
      <c r="G52" s="108">
        <v>8.5347222222222237E-4</v>
      </c>
      <c r="H52" s="108">
        <v>8.3935185185185198E-4</v>
      </c>
      <c r="I52" s="109">
        <v>8.4849537037037044E-4</v>
      </c>
      <c r="J52" s="110">
        <v>8.6319444444444432E-4</v>
      </c>
      <c r="K52" s="111">
        <v>8.8680555555555561E-4</v>
      </c>
      <c r="L52" s="111">
        <v>8.5636574074074076E-4</v>
      </c>
      <c r="M52" s="112">
        <v>8.4421296296296295E-4</v>
      </c>
      <c r="N52" s="113">
        <v>8.5409915123456793E-4</v>
      </c>
    </row>
    <row r="53" spans="1:14" ht="15.75" customHeight="1" thickTop="1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</row>
    <row r="54" spans="1:14" ht="15.75" customHeight="1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</row>
    <row r="55" spans="1:14" ht="15.75" customHeight="1"/>
    <row r="56" spans="1:14" ht="15.75" customHeight="1"/>
    <row r="57" spans="1:14" ht="15.75" customHeight="1"/>
    <row r="58" spans="1:14" ht="15.75" customHeight="1"/>
    <row r="59" spans="1:14" ht="15.75" customHeight="1"/>
    <row r="60" spans="1:14" ht="15.75" customHeight="1"/>
    <row r="61" spans="1:14" ht="15.75" customHeight="1"/>
    <row r="62" spans="1:14" ht="15.75" customHeight="1"/>
    <row r="63" spans="1:14" ht="15.75" customHeight="1"/>
    <row r="64" spans="1:1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2:M2"/>
    <mergeCell ref="A15:M15"/>
    <mergeCell ref="A28:M28"/>
    <mergeCell ref="A41:M41"/>
  </mergeCells>
  <pageMargins left="0.7" right="0.7" top="0.78740157499999996" bottom="0.78740157499999996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D0856-B4CF-4406-BA24-481D95344466}">
  <dimension ref="A1:N1000"/>
  <sheetViews>
    <sheetView workbookViewId="0">
      <pane xSplit="1" topLeftCell="B1" activePane="topRight" state="frozen"/>
      <selection activeCell="A2" sqref="A2:M2"/>
      <selection pane="topRight" activeCell="A2" sqref="A2:M2"/>
    </sheetView>
  </sheetViews>
  <sheetFormatPr defaultColWidth="14.42578125" defaultRowHeight="15" customHeight="1"/>
  <cols>
    <col min="1" max="1" width="23.28515625" style="30" customWidth="1"/>
    <col min="2" max="26" width="8.7109375" style="30" customWidth="1"/>
    <col min="27" max="16384" width="14.42578125" style="30"/>
  </cols>
  <sheetData>
    <row r="1" spans="1:14" ht="14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ht="15.75" thickBot="1">
      <c r="A2" s="328" t="s">
        <v>222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86"/>
    </row>
    <row r="3" spans="1:14" ht="15.75" thickTop="1">
      <c r="A3" s="87" t="s">
        <v>91</v>
      </c>
      <c r="B3" s="88" t="s">
        <v>11</v>
      </c>
      <c r="C3" s="89" t="s">
        <v>12</v>
      </c>
      <c r="D3" s="89" t="s">
        <v>13</v>
      </c>
      <c r="E3" s="90" t="s">
        <v>14</v>
      </c>
      <c r="F3" s="88" t="s">
        <v>11</v>
      </c>
      <c r="G3" s="89" t="s">
        <v>12</v>
      </c>
      <c r="H3" s="89" t="s">
        <v>13</v>
      </c>
      <c r="I3" s="90" t="s">
        <v>14</v>
      </c>
      <c r="J3" s="88" t="s">
        <v>11</v>
      </c>
      <c r="K3" s="89" t="s">
        <v>12</v>
      </c>
      <c r="L3" s="89" t="s">
        <v>13</v>
      </c>
      <c r="M3" s="90" t="s">
        <v>14</v>
      </c>
      <c r="N3" s="91" t="s">
        <v>100</v>
      </c>
    </row>
    <row r="4" spans="1:14">
      <c r="A4" s="92" t="s">
        <v>115</v>
      </c>
      <c r="B4" s="93">
        <v>8.466435185185186E-4</v>
      </c>
      <c r="C4" s="94">
        <v>8.6516203703703711E-4</v>
      </c>
      <c r="D4" s="94">
        <v>8.6863425925925942E-4</v>
      </c>
      <c r="E4" s="95">
        <v>8.570601851851851E-4</v>
      </c>
      <c r="F4" s="96">
        <v>8.3564814814814819E-4</v>
      </c>
      <c r="G4" s="97">
        <v>8.6041666666666656E-4</v>
      </c>
      <c r="H4" s="97">
        <v>8.6736111111111118E-4</v>
      </c>
      <c r="I4" s="98">
        <v>8.7013888888888894E-4</v>
      </c>
      <c r="J4" s="99">
        <v>8.4872685185185181E-4</v>
      </c>
      <c r="K4" s="100">
        <v>8.6516203703703711E-4</v>
      </c>
      <c r="L4" s="100">
        <v>8.7951388888888888E-4</v>
      </c>
      <c r="M4" s="101">
        <v>8.8159722222222231E-4</v>
      </c>
      <c r="N4" s="102">
        <f t="shared" ref="N4:N13" si="0">AVERAGE(B4:M4)</f>
        <v>8.6217206790123468E-4</v>
      </c>
    </row>
    <row r="5" spans="1:14">
      <c r="A5" s="92" t="s">
        <v>233</v>
      </c>
      <c r="B5" s="93">
        <v>8.5196759259259264E-4</v>
      </c>
      <c r="C5" s="94">
        <v>8.8831018518518523E-4</v>
      </c>
      <c r="D5" s="94">
        <v>8.9236111111111124E-4</v>
      </c>
      <c r="E5" s="95">
        <v>8.8206018518518527E-4</v>
      </c>
      <c r="F5" s="96">
        <v>8.5335648148148141E-4</v>
      </c>
      <c r="G5" s="97">
        <v>8.7442129629629632E-4</v>
      </c>
      <c r="H5" s="97">
        <v>8.9317129629629631E-4</v>
      </c>
      <c r="I5" s="98">
        <v>8.7083333333333327E-4</v>
      </c>
      <c r="J5" s="99">
        <v>8.6666666666666663E-4</v>
      </c>
      <c r="K5" s="100">
        <v>8.8564814814814799E-4</v>
      </c>
      <c r="L5" s="100">
        <v>8.9247685185185176E-4</v>
      </c>
      <c r="M5" s="101">
        <v>8.8888888888888882E-4</v>
      </c>
      <c r="N5" s="102">
        <f t="shared" si="0"/>
        <v>8.7834683641975313E-4</v>
      </c>
    </row>
    <row r="6" spans="1:14">
      <c r="A6" s="92" t="s">
        <v>234</v>
      </c>
      <c r="B6" s="93">
        <v>8.4722222222222219E-4</v>
      </c>
      <c r="C6" s="94">
        <v>8.7314814814814818E-4</v>
      </c>
      <c r="D6" s="94">
        <v>8.5011574074074069E-4</v>
      </c>
      <c r="E6" s="95">
        <v>8.5023148148148143E-4</v>
      </c>
      <c r="F6" s="96">
        <v>8.3530092592592597E-4</v>
      </c>
      <c r="G6" s="97">
        <v>8.443287037037038E-4</v>
      </c>
      <c r="H6" s="97">
        <v>8.3460648148148142E-4</v>
      </c>
      <c r="I6" s="98">
        <v>8.3981481481481483E-4</v>
      </c>
      <c r="J6" s="99">
        <v>8.3761574074074077E-4</v>
      </c>
      <c r="K6" s="100">
        <v>8.4594907407407405E-4</v>
      </c>
      <c r="L6" s="100">
        <v>8.4675925925925934E-4</v>
      </c>
      <c r="M6" s="101">
        <v>8.4895833333333318E-4</v>
      </c>
      <c r="N6" s="102">
        <f t="shared" si="0"/>
        <v>8.4617091049382718E-4</v>
      </c>
    </row>
    <row r="7" spans="1:14">
      <c r="A7" s="92" t="s">
        <v>104</v>
      </c>
      <c r="B7" s="93">
        <v>8.8738425925925931E-4</v>
      </c>
      <c r="C7" s="94">
        <v>8.9756944444444443E-4</v>
      </c>
      <c r="D7" s="94">
        <v>8.9803240740740729E-4</v>
      </c>
      <c r="E7" s="95">
        <v>9.032407407407408E-4</v>
      </c>
      <c r="F7" s="96">
        <v>8.7025462962962957E-4</v>
      </c>
      <c r="G7" s="97">
        <v>8.9074074074074066E-4</v>
      </c>
      <c r="H7" s="97">
        <v>8.8622685185185191E-4</v>
      </c>
      <c r="I7" s="98">
        <v>8.9768518518518507E-4</v>
      </c>
      <c r="J7" s="99">
        <v>8.7268518518518511E-4</v>
      </c>
      <c r="K7" s="100">
        <v>8.9791666666666665E-4</v>
      </c>
      <c r="L7" s="100">
        <v>8.89699074074074E-4</v>
      </c>
      <c r="M7" s="101">
        <v>8.9363425925925927E-4</v>
      </c>
      <c r="N7" s="102">
        <f t="shared" si="0"/>
        <v>8.904224537037036E-4</v>
      </c>
    </row>
    <row r="8" spans="1:14">
      <c r="A8" s="92" t="s">
        <v>235</v>
      </c>
      <c r="B8" s="93">
        <v>8.0902777777777787E-4</v>
      </c>
      <c r="C8" s="94">
        <v>8.0601851851851852E-4</v>
      </c>
      <c r="D8" s="94">
        <v>8.157407407407409E-4</v>
      </c>
      <c r="E8" s="95">
        <v>8.00462962962963E-4</v>
      </c>
      <c r="F8" s="96">
        <v>7.8483796296296298E-4</v>
      </c>
      <c r="G8" s="97">
        <v>7.8715277777777768E-4</v>
      </c>
      <c r="H8" s="97">
        <v>8.00462962962963E-4</v>
      </c>
      <c r="I8" s="98">
        <v>8.0150462962962977E-4</v>
      </c>
      <c r="J8" s="99">
        <v>7.9918981481481475E-4</v>
      </c>
      <c r="K8" s="100">
        <v>8.2129629629629642E-4</v>
      </c>
      <c r="L8" s="100">
        <v>8.2650462962962962E-4</v>
      </c>
      <c r="M8" s="101">
        <v>8.1307870370370377E-4</v>
      </c>
      <c r="N8" s="102">
        <f t="shared" si="0"/>
        <v>8.0543981481481482E-4</v>
      </c>
    </row>
    <row r="9" spans="1:14">
      <c r="A9" s="92" t="s">
        <v>102</v>
      </c>
      <c r="B9" s="93">
        <v>8.1238425925925922E-4</v>
      </c>
      <c r="C9" s="94">
        <v>7.9918981481481475E-4</v>
      </c>
      <c r="D9" s="94">
        <v>8.1504629629629624E-4</v>
      </c>
      <c r="E9" s="95">
        <v>7.906250000000001E-4</v>
      </c>
      <c r="F9" s="96">
        <v>8.0983796296296305E-4</v>
      </c>
      <c r="G9" s="97">
        <v>8.1388888888888884E-4</v>
      </c>
      <c r="H9" s="97">
        <v>8.2870370370370379E-4</v>
      </c>
      <c r="I9" s="98">
        <v>8.1944444444444437E-4</v>
      </c>
      <c r="J9" s="99">
        <v>7.8784722222222233E-4</v>
      </c>
      <c r="K9" s="100">
        <v>8.1180555555555563E-4</v>
      </c>
      <c r="L9" s="100">
        <v>8.0949074074074072E-4</v>
      </c>
      <c r="M9" s="101">
        <v>8.3518518518518501E-4</v>
      </c>
      <c r="N9" s="102">
        <f t="shared" si="0"/>
        <v>8.1112075617283954E-4</v>
      </c>
    </row>
    <row r="10" spans="1:14">
      <c r="A10" s="92" t="s">
        <v>236</v>
      </c>
      <c r="B10" s="93">
        <v>7.76273148148148E-4</v>
      </c>
      <c r="C10" s="94">
        <v>7.9675925925925921E-4</v>
      </c>
      <c r="D10" s="94">
        <v>7.9884259259259242E-4</v>
      </c>
      <c r="E10" s="95">
        <v>7.9826388888888883E-4</v>
      </c>
      <c r="F10" s="96">
        <v>7.7777777777777784E-4</v>
      </c>
      <c r="G10" s="97">
        <v>7.9120370370370369E-4</v>
      </c>
      <c r="H10" s="97">
        <v>8.0312500000000002E-4</v>
      </c>
      <c r="I10" s="98">
        <v>8.0949074074074072E-4</v>
      </c>
      <c r="J10" s="99">
        <v>7.8009259259259253E-4</v>
      </c>
      <c r="K10" s="100">
        <v>8.0439814814814816E-4</v>
      </c>
      <c r="L10" s="100">
        <v>8.0879629629629628E-4</v>
      </c>
      <c r="M10" s="101">
        <v>7.9560185185185192E-4</v>
      </c>
      <c r="N10" s="102">
        <f t="shared" si="0"/>
        <v>7.9505208333333327E-4</v>
      </c>
    </row>
    <row r="11" spans="1:14">
      <c r="A11" s="92" t="s">
        <v>106</v>
      </c>
      <c r="B11" s="93">
        <v>8.0104166666666659E-4</v>
      </c>
      <c r="C11" s="94">
        <v>8.1701388888888882E-4</v>
      </c>
      <c r="D11" s="94">
        <v>8.1921296296296299E-4</v>
      </c>
      <c r="E11" s="95">
        <v>8.2175925925925917E-4</v>
      </c>
      <c r="F11" s="96">
        <v>7.9537037037037033E-4</v>
      </c>
      <c r="G11" s="97">
        <v>8.2199074074074075E-4</v>
      </c>
      <c r="H11" s="97">
        <v>8.2916666666666653E-4</v>
      </c>
      <c r="I11" s="98">
        <v>8.3009259259259267E-4</v>
      </c>
      <c r="J11" s="99">
        <v>7.9409722222222219E-4</v>
      </c>
      <c r="K11" s="100">
        <v>8.1782407407407411E-4</v>
      </c>
      <c r="L11" s="100">
        <v>8.2118055555555557E-4</v>
      </c>
      <c r="M11" s="101">
        <v>8.1759259259259252E-4</v>
      </c>
      <c r="N11" s="102">
        <f t="shared" si="0"/>
        <v>8.155285493827159E-4</v>
      </c>
    </row>
    <row r="12" spans="1:14">
      <c r="A12" s="92" t="s">
        <v>237</v>
      </c>
      <c r="B12" s="93">
        <v>8.3935185185185198E-4</v>
      </c>
      <c r="C12" s="94">
        <v>8.5335648148148141E-4</v>
      </c>
      <c r="D12" s="94">
        <v>8.5138888888888894E-4</v>
      </c>
      <c r="E12" s="95">
        <v>8.5960648148148148E-4</v>
      </c>
      <c r="F12" s="96">
        <v>8.359953703703703E-4</v>
      </c>
      <c r="G12" s="97">
        <v>8.5520833333333336E-4</v>
      </c>
      <c r="H12" s="97">
        <v>8.570601851851851E-4</v>
      </c>
      <c r="I12" s="98">
        <v>8.6030092592592592E-4</v>
      </c>
      <c r="J12" s="99">
        <v>8.108796296296296E-4</v>
      </c>
      <c r="K12" s="100">
        <v>8.4618055555555542E-4</v>
      </c>
      <c r="L12" s="100">
        <v>8.348379629629629E-4</v>
      </c>
      <c r="M12" s="101">
        <v>8.3958333333333335E-4</v>
      </c>
      <c r="N12" s="102">
        <f t="shared" si="0"/>
        <v>8.4531250000000004E-4</v>
      </c>
    </row>
    <row r="13" spans="1:14" ht="15.75" thickBot="1">
      <c r="A13" s="103" t="s">
        <v>238</v>
      </c>
      <c r="B13" s="104">
        <v>8.5486111111111103E-4</v>
      </c>
      <c r="C13" s="105">
        <v>8.6412037037037024E-4</v>
      </c>
      <c r="D13" s="105">
        <v>8.3935185185185198E-4</v>
      </c>
      <c r="E13" s="106">
        <v>8.4502314814814813E-4</v>
      </c>
      <c r="F13" s="107">
        <v>8.2754629629629628E-4</v>
      </c>
      <c r="G13" s="108">
        <v>8.4351851851851851E-4</v>
      </c>
      <c r="H13" s="108">
        <v>8.4398148148148158E-4</v>
      </c>
      <c r="I13" s="109">
        <v>8.4270833333333333E-4</v>
      </c>
      <c r="J13" s="110">
        <v>8.143518518518518E-4</v>
      </c>
      <c r="K13" s="111">
        <v>8.0821759259259258E-4</v>
      </c>
      <c r="L13" s="111">
        <v>8.0902777777777787E-4</v>
      </c>
      <c r="M13" s="112">
        <v>8.0949074074074072E-4</v>
      </c>
      <c r="N13" s="113">
        <f t="shared" si="0"/>
        <v>8.335165895061729E-4</v>
      </c>
    </row>
    <row r="14" spans="1:14" thickTop="1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1:14" ht="15.75" thickBot="1">
      <c r="A15" s="328" t="s">
        <v>230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86"/>
    </row>
    <row r="16" spans="1:14" ht="15.75" thickTop="1">
      <c r="A16" s="87" t="s">
        <v>91</v>
      </c>
      <c r="B16" s="88" t="s">
        <v>11</v>
      </c>
      <c r="C16" s="89" t="s">
        <v>12</v>
      </c>
      <c r="D16" s="89" t="s">
        <v>13</v>
      </c>
      <c r="E16" s="90" t="s">
        <v>14</v>
      </c>
      <c r="F16" s="88" t="s">
        <v>11</v>
      </c>
      <c r="G16" s="89" t="s">
        <v>12</v>
      </c>
      <c r="H16" s="89" t="s">
        <v>13</v>
      </c>
      <c r="I16" s="90" t="s">
        <v>14</v>
      </c>
      <c r="J16" s="88" t="s">
        <v>11</v>
      </c>
      <c r="K16" s="89" t="s">
        <v>12</v>
      </c>
      <c r="L16" s="89" t="s">
        <v>13</v>
      </c>
      <c r="M16" s="90" t="s">
        <v>14</v>
      </c>
      <c r="N16" s="91" t="s">
        <v>100</v>
      </c>
    </row>
    <row r="17" spans="1:14">
      <c r="A17" s="92" t="s">
        <v>115</v>
      </c>
      <c r="B17" s="93">
        <v>8.4201388888888878E-4</v>
      </c>
      <c r="C17" s="94">
        <v>8.8692129629629624E-4</v>
      </c>
      <c r="D17" s="94">
        <v>8.9178240740740743E-4</v>
      </c>
      <c r="E17" s="95">
        <v>8.6469907407407415E-4</v>
      </c>
      <c r="F17" s="96">
        <v>8.4039351851851853E-4</v>
      </c>
      <c r="G17" s="97">
        <v>8.7789351851851841E-4</v>
      </c>
      <c r="H17" s="97">
        <v>8.7384259259259262E-4</v>
      </c>
      <c r="I17" s="98">
        <v>8.7048611111111105E-4</v>
      </c>
      <c r="J17" s="99">
        <v>8.7233796296296289E-4</v>
      </c>
      <c r="K17" s="100">
        <v>8.9872685185185183E-4</v>
      </c>
      <c r="L17" s="100">
        <v>8.9085648148148151E-4</v>
      </c>
      <c r="M17" s="101">
        <v>8.89699074074074E-4</v>
      </c>
      <c r="N17" s="102">
        <f t="shared" ref="N17:N26" si="1">AVERAGE(B17:M17)</f>
        <v>8.7497106481481486E-4</v>
      </c>
    </row>
    <row r="18" spans="1:14">
      <c r="A18" s="92" t="s">
        <v>233</v>
      </c>
      <c r="B18" s="93">
        <v>8.5902777777777789E-4</v>
      </c>
      <c r="C18" s="94">
        <v>8.9629629629629619E-4</v>
      </c>
      <c r="D18" s="94">
        <v>9.2094907407407414E-4</v>
      </c>
      <c r="E18" s="95">
        <v>8.8831018518518523E-4</v>
      </c>
      <c r="F18" s="96">
        <v>8.587962962962963E-4</v>
      </c>
      <c r="G18" s="97">
        <v>8.9178240740740743E-4</v>
      </c>
      <c r="H18" s="97">
        <v>8.9837962962962961E-4</v>
      </c>
      <c r="I18" s="98">
        <v>8.8935185185185178E-4</v>
      </c>
      <c r="J18" s="99">
        <v>8.8287037037037034E-4</v>
      </c>
      <c r="K18" s="100">
        <v>8.9108796296296288E-4</v>
      </c>
      <c r="L18" s="100">
        <v>9.0231481481481467E-4</v>
      </c>
      <c r="M18" s="101">
        <v>9.1111111111111113E-4</v>
      </c>
      <c r="N18" s="102">
        <f t="shared" si="1"/>
        <v>8.908564814814813E-4</v>
      </c>
    </row>
    <row r="19" spans="1:14">
      <c r="A19" s="92" t="s">
        <v>234</v>
      </c>
      <c r="B19" s="93">
        <v>8.5185185185185179E-4</v>
      </c>
      <c r="C19" s="94">
        <v>8.5439814814814807E-4</v>
      </c>
      <c r="D19" s="94">
        <v>8.6273148148148136E-4</v>
      </c>
      <c r="E19" s="95">
        <v>8.4224537037037026E-4</v>
      </c>
      <c r="F19" s="96">
        <v>8.396990740740742E-4</v>
      </c>
      <c r="G19" s="97">
        <v>8.5428240740740733E-4</v>
      </c>
      <c r="H19" s="97">
        <v>8.5717592592592584E-4</v>
      </c>
      <c r="I19" s="98">
        <v>8.5081018518518524E-4</v>
      </c>
      <c r="J19" s="99">
        <v>8.5092592592592598E-4</v>
      </c>
      <c r="K19" s="100">
        <v>8.611111111111111E-4</v>
      </c>
      <c r="L19" s="100">
        <v>8.5520833333333336E-4</v>
      </c>
      <c r="M19" s="101">
        <v>8.576388888888888E-4</v>
      </c>
      <c r="N19" s="102">
        <f t="shared" si="1"/>
        <v>8.531732253086419E-4</v>
      </c>
    </row>
    <row r="20" spans="1:14">
      <c r="A20" s="92" t="s">
        <v>104</v>
      </c>
      <c r="B20" s="93">
        <v>8.6238425925925925E-4</v>
      </c>
      <c r="C20" s="94">
        <v>8.611111111111111E-4</v>
      </c>
      <c r="D20" s="94">
        <v>8.7071759259259264E-4</v>
      </c>
      <c r="E20" s="95">
        <v>8.6643518518518526E-4</v>
      </c>
      <c r="F20" s="96">
        <v>8.6377314814814813E-4</v>
      </c>
      <c r="G20" s="97">
        <v>8.715277777777776E-4</v>
      </c>
      <c r="H20" s="97">
        <v>8.8807870370370375E-4</v>
      </c>
      <c r="I20" s="98">
        <v>8.7233796296296289E-4</v>
      </c>
      <c r="J20" s="99">
        <v>8.5856481481481472E-4</v>
      </c>
      <c r="K20" s="100">
        <v>8.5185185185185179E-4</v>
      </c>
      <c r="L20" s="100">
        <v>8.4687499999999997E-4</v>
      </c>
      <c r="M20" s="101">
        <v>8.7719907407407408E-4</v>
      </c>
      <c r="N20" s="102">
        <f t="shared" si="1"/>
        <v>8.6590470679012352E-4</v>
      </c>
    </row>
    <row r="21" spans="1:14" ht="15.75" customHeight="1">
      <c r="A21" s="92" t="s">
        <v>235</v>
      </c>
      <c r="B21" s="93">
        <v>7.8553240740740742E-4</v>
      </c>
      <c r="C21" s="94">
        <v>8.0659722222222211E-4</v>
      </c>
      <c r="D21" s="94">
        <v>7.9768518518518524E-4</v>
      </c>
      <c r="E21" s="95">
        <v>8.0289351851851843E-4</v>
      </c>
      <c r="F21" s="96">
        <v>7.9861111111111105E-4</v>
      </c>
      <c r="G21" s="97">
        <v>8.0706018518518529E-4</v>
      </c>
      <c r="H21" s="97">
        <v>8.2187500000000001E-4</v>
      </c>
      <c r="I21" s="98">
        <v>8.1273148148148144E-4</v>
      </c>
      <c r="J21" s="99">
        <v>8.2129629629629642E-4</v>
      </c>
      <c r="K21" s="100">
        <v>8.2164351851851853E-4</v>
      </c>
      <c r="L21" s="100">
        <v>8.4108796296296308E-4</v>
      </c>
      <c r="M21" s="101">
        <v>8.3888888888888891E-4</v>
      </c>
      <c r="N21" s="102">
        <f t="shared" si="1"/>
        <v>8.1299189814814819E-4</v>
      </c>
    </row>
    <row r="22" spans="1:14" ht="15.75" customHeight="1">
      <c r="A22" s="92" t="s">
        <v>102</v>
      </c>
      <c r="B22" s="93">
        <v>8.2071759259259251E-4</v>
      </c>
      <c r="C22" s="94">
        <v>8.2581018518518518E-4</v>
      </c>
      <c r="D22" s="94">
        <v>8.1504629629629624E-4</v>
      </c>
      <c r="E22" s="95">
        <v>8.1967592592592595E-4</v>
      </c>
      <c r="F22" s="96">
        <v>8.1967592592592595E-4</v>
      </c>
      <c r="G22" s="97">
        <v>8.3182870370370366E-4</v>
      </c>
      <c r="H22" s="97">
        <v>8.2719907407407406E-4</v>
      </c>
      <c r="I22" s="98">
        <v>8.2812499999999987E-4</v>
      </c>
      <c r="J22" s="99">
        <v>8.3564814814814819E-4</v>
      </c>
      <c r="K22" s="100">
        <v>8.4039351851851853E-4</v>
      </c>
      <c r="L22" s="100">
        <v>8.3796296296296299E-4</v>
      </c>
      <c r="M22" s="101">
        <v>8.4814814814814822E-4</v>
      </c>
      <c r="N22" s="102">
        <f t="shared" si="1"/>
        <v>8.2918595679012334E-4</v>
      </c>
    </row>
    <row r="23" spans="1:14" ht="15.75" customHeight="1">
      <c r="A23" s="92" t="s">
        <v>236</v>
      </c>
      <c r="B23" s="93">
        <v>8.3564814814814819E-4</v>
      </c>
      <c r="C23" s="94">
        <v>8.3981481481481483E-4</v>
      </c>
      <c r="D23" s="94">
        <v>8.3275462962962958E-4</v>
      </c>
      <c r="E23" s="95">
        <v>8.4131944444444445E-4</v>
      </c>
      <c r="F23" s="96">
        <v>8.4039351851851853E-4</v>
      </c>
      <c r="G23" s="97">
        <v>8.5428240740740733E-4</v>
      </c>
      <c r="H23" s="97">
        <v>8.587962962962963E-4</v>
      </c>
      <c r="I23" s="98">
        <v>8.6319444444444432E-4</v>
      </c>
      <c r="J23" s="99">
        <v>8.3935185185185198E-4</v>
      </c>
      <c r="K23" s="100">
        <v>8.5810185185185197E-4</v>
      </c>
      <c r="L23" s="100">
        <v>8.6516203703703711E-4</v>
      </c>
      <c r="M23" s="101">
        <v>8.576388888888888E-4</v>
      </c>
      <c r="N23" s="102">
        <f t="shared" si="1"/>
        <v>8.4887152777777782E-4</v>
      </c>
    </row>
    <row r="24" spans="1:14" ht="15.75" customHeight="1">
      <c r="A24" s="92" t="s">
        <v>106</v>
      </c>
      <c r="B24" s="93">
        <v>8.1944444444444437E-4</v>
      </c>
      <c r="C24" s="94">
        <v>8.1886574074074077E-4</v>
      </c>
      <c r="D24" s="94">
        <v>8.1805555555555548E-4</v>
      </c>
      <c r="E24" s="95">
        <v>8.1539351851851836E-4</v>
      </c>
      <c r="F24" s="96">
        <v>8.1631944444444449E-4</v>
      </c>
      <c r="G24" s="97">
        <v>8.1655092592592586E-4</v>
      </c>
      <c r="H24" s="97">
        <v>8.074074074074074E-4</v>
      </c>
      <c r="I24" s="98">
        <v>8.1631944444444449E-4</v>
      </c>
      <c r="J24" s="99">
        <v>8.0949074074074072E-4</v>
      </c>
      <c r="K24" s="100">
        <v>8.1458333333333339E-4</v>
      </c>
      <c r="L24" s="100">
        <v>8.1493055555555561E-4</v>
      </c>
      <c r="M24" s="101">
        <v>8.238425925925926E-4</v>
      </c>
      <c r="N24" s="102">
        <f t="shared" si="1"/>
        <v>8.1593364197530855E-4</v>
      </c>
    </row>
    <row r="25" spans="1:14" ht="15.75" customHeight="1">
      <c r="A25" s="92" t="s">
        <v>237</v>
      </c>
      <c r="B25" s="93">
        <v>8.155092592592592E-4</v>
      </c>
      <c r="C25" s="94">
        <v>8.3217592592592588E-4</v>
      </c>
      <c r="D25" s="94">
        <v>8.4212962962962974E-4</v>
      </c>
      <c r="E25" s="95">
        <v>8.396990740740742E-4</v>
      </c>
      <c r="F25" s="96">
        <v>8.1759259259259252E-4</v>
      </c>
      <c r="G25" s="97">
        <v>8.396990740740742E-4</v>
      </c>
      <c r="H25" s="97">
        <v>8.3877314814814806E-4</v>
      </c>
      <c r="I25" s="98">
        <v>8.4907407407407403E-4</v>
      </c>
      <c r="J25" s="99">
        <v>8.2881944444444442E-4</v>
      </c>
      <c r="K25" s="100">
        <v>8.3460648148148142E-4</v>
      </c>
      <c r="L25" s="100">
        <v>8.4710648148148156E-4</v>
      </c>
      <c r="M25" s="101">
        <v>8.4861111111111107E-4</v>
      </c>
      <c r="N25" s="102">
        <f t="shared" si="1"/>
        <v>8.3614969135802476E-4</v>
      </c>
    </row>
    <row r="26" spans="1:14" ht="15.75" customHeight="1" thickBot="1">
      <c r="A26" s="103" t="s">
        <v>238</v>
      </c>
      <c r="B26" s="104">
        <v>7.805555555555556E-4</v>
      </c>
      <c r="C26" s="105">
        <v>8.0567129629629619E-4</v>
      </c>
      <c r="D26" s="105">
        <v>8.2152777777777779E-4</v>
      </c>
      <c r="E26" s="106">
        <v>8.3287037037037043E-4</v>
      </c>
      <c r="F26" s="107">
        <v>8.2650462962962962E-4</v>
      </c>
      <c r="G26" s="108">
        <v>8.3333333333333339E-4</v>
      </c>
      <c r="H26" s="108">
        <v>8.336805555555555E-4</v>
      </c>
      <c r="I26" s="109">
        <v>8.4814814814814822E-4</v>
      </c>
      <c r="J26" s="110">
        <v>7.9953703703703697E-4</v>
      </c>
      <c r="K26" s="111">
        <v>8.238425925925926E-4</v>
      </c>
      <c r="L26" s="111">
        <v>8.4317129629629629E-4</v>
      </c>
      <c r="M26" s="112">
        <v>8.3784722222222236E-4</v>
      </c>
      <c r="N26" s="113">
        <f t="shared" si="1"/>
        <v>8.2389081790123456E-4</v>
      </c>
    </row>
    <row r="27" spans="1:14" ht="15.75" customHeight="1" thickTop="1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</row>
    <row r="28" spans="1:14" ht="15.75" customHeight="1" thickBot="1">
      <c r="A28" s="328" t="s">
        <v>231</v>
      </c>
      <c r="B28" s="329"/>
      <c r="C28" s="329"/>
      <c r="D28" s="329"/>
      <c r="E28" s="329"/>
      <c r="F28" s="329"/>
      <c r="G28" s="329"/>
      <c r="H28" s="329"/>
      <c r="I28" s="329"/>
      <c r="J28" s="329"/>
      <c r="K28" s="329"/>
      <c r="L28" s="329"/>
      <c r="M28" s="329"/>
      <c r="N28" s="86"/>
    </row>
    <row r="29" spans="1:14" ht="15.75" customHeight="1" thickTop="1">
      <c r="A29" s="87" t="s">
        <v>91</v>
      </c>
      <c r="B29" s="88" t="s">
        <v>11</v>
      </c>
      <c r="C29" s="89" t="s">
        <v>12</v>
      </c>
      <c r="D29" s="89" t="s">
        <v>13</v>
      </c>
      <c r="E29" s="90" t="s">
        <v>14</v>
      </c>
      <c r="F29" s="88" t="s">
        <v>11</v>
      </c>
      <c r="G29" s="89" t="s">
        <v>12</v>
      </c>
      <c r="H29" s="89" t="s">
        <v>13</v>
      </c>
      <c r="I29" s="90" t="s">
        <v>14</v>
      </c>
      <c r="J29" s="88" t="s">
        <v>11</v>
      </c>
      <c r="K29" s="89" t="s">
        <v>12</v>
      </c>
      <c r="L29" s="89" t="s">
        <v>13</v>
      </c>
      <c r="M29" s="90" t="s">
        <v>14</v>
      </c>
      <c r="N29" s="91" t="s">
        <v>100</v>
      </c>
    </row>
    <row r="30" spans="1:14" ht="15.75" customHeight="1">
      <c r="A30" s="92" t="s">
        <v>115</v>
      </c>
      <c r="B30" s="93">
        <v>8.6712962962962959E-4</v>
      </c>
      <c r="C30" s="94">
        <v>9.0104166666666674E-4</v>
      </c>
      <c r="D30" s="94">
        <v>9.0300925925925922E-4</v>
      </c>
      <c r="E30" s="95">
        <v>8.8078703703703702E-4</v>
      </c>
      <c r="F30" s="96">
        <v>8.5601851851851854E-4</v>
      </c>
      <c r="G30" s="97">
        <v>8.9537037037037048E-4</v>
      </c>
      <c r="H30" s="97">
        <v>9.0069444444444442E-4</v>
      </c>
      <c r="I30" s="98">
        <v>8.7337962962962966E-4</v>
      </c>
      <c r="J30" s="99">
        <v>8.6296296296296295E-4</v>
      </c>
      <c r="K30" s="100">
        <v>8.8125000000000009E-4</v>
      </c>
      <c r="L30" s="100">
        <v>9.0358796296296292E-4</v>
      </c>
      <c r="M30" s="101">
        <v>8.9548611111111122E-4</v>
      </c>
      <c r="N30" s="102">
        <f t="shared" ref="N30:N39" si="2">AVERAGE(B30:M30)</f>
        <v>8.8505979938271594E-4</v>
      </c>
    </row>
    <row r="31" spans="1:14" ht="15.75" customHeight="1">
      <c r="A31" s="92" t="s">
        <v>233</v>
      </c>
      <c r="B31" s="93">
        <v>8.986111111111112E-4</v>
      </c>
      <c r="C31" s="94">
        <v>9.2245370370370365E-4</v>
      </c>
      <c r="D31" s="94">
        <v>9.2893518518518531E-4</v>
      </c>
      <c r="E31" s="95">
        <v>9.1041666666666658E-4</v>
      </c>
      <c r="F31" s="96">
        <v>8.870370370370372E-4</v>
      </c>
      <c r="G31" s="97">
        <v>9.1863425925925923E-4</v>
      </c>
      <c r="H31" s="97">
        <v>9.1967592592592589E-4</v>
      </c>
      <c r="I31" s="98">
        <v>9.0659722222222216E-4</v>
      </c>
      <c r="J31" s="99">
        <v>8.8136574074074072E-4</v>
      </c>
      <c r="K31" s="100">
        <v>9.1307870370370371E-4</v>
      </c>
      <c r="L31" s="100">
        <v>9.4039351851851847E-4</v>
      </c>
      <c r="M31" s="101">
        <v>9.1585648148148147E-4</v>
      </c>
      <c r="N31" s="102">
        <f t="shared" si="2"/>
        <v>9.1192129629629642E-4</v>
      </c>
    </row>
    <row r="32" spans="1:14" ht="15.75" customHeight="1">
      <c r="A32" s="92" t="s">
        <v>234</v>
      </c>
      <c r="B32" s="93">
        <v>8.6956018518518513E-4</v>
      </c>
      <c r="C32" s="94">
        <v>8.8206018518518527E-4</v>
      </c>
      <c r="D32" s="94">
        <v>8.833333333333333E-4</v>
      </c>
      <c r="E32" s="95">
        <v>8.8310185185185193E-4</v>
      </c>
      <c r="F32" s="96">
        <v>8.8067129629629639E-4</v>
      </c>
      <c r="G32" s="97">
        <v>8.9178240740740743E-4</v>
      </c>
      <c r="H32" s="97">
        <v>8.752314814814815E-4</v>
      </c>
      <c r="I32" s="98">
        <v>8.7766203703703704E-4</v>
      </c>
      <c r="J32" s="99">
        <v>8.7500000000000002E-4</v>
      </c>
      <c r="K32" s="100">
        <v>8.7743055555555567E-4</v>
      </c>
      <c r="L32" s="100">
        <v>8.734953703703704E-4</v>
      </c>
      <c r="M32" s="101">
        <v>8.8009259259259247E-4</v>
      </c>
      <c r="N32" s="102">
        <f t="shared" si="2"/>
        <v>8.7911844135802459E-4</v>
      </c>
    </row>
    <row r="33" spans="1:14" ht="15.75" customHeight="1">
      <c r="A33" s="92" t="s">
        <v>104</v>
      </c>
      <c r="B33" s="93">
        <v>8.8402777777777774E-4</v>
      </c>
      <c r="C33" s="94">
        <v>8.7372685185185177E-4</v>
      </c>
      <c r="D33" s="94">
        <v>8.6203703703703703E-4</v>
      </c>
      <c r="E33" s="95">
        <v>8.5115740740740735E-4</v>
      </c>
      <c r="F33" s="96">
        <v>8.6238425925925925E-4</v>
      </c>
      <c r="G33" s="97">
        <v>8.7662037037037038E-4</v>
      </c>
      <c r="H33" s="97">
        <v>8.8912037037037041E-4</v>
      </c>
      <c r="I33" s="98">
        <v>8.7604166666666679E-4</v>
      </c>
      <c r="J33" s="99">
        <v>8.6018518518518518E-4</v>
      </c>
      <c r="K33" s="100">
        <v>8.7557870370370361E-4</v>
      </c>
      <c r="L33" s="100">
        <v>8.8680555555555561E-4</v>
      </c>
      <c r="M33" s="101">
        <v>8.9039351851851855E-4</v>
      </c>
      <c r="N33" s="102">
        <f t="shared" si="2"/>
        <v>8.7400655864197522E-4</v>
      </c>
    </row>
    <row r="34" spans="1:14" ht="15.75" customHeight="1">
      <c r="A34" s="92" t="s">
        <v>235</v>
      </c>
      <c r="B34" s="93">
        <v>8.336805555555555E-4</v>
      </c>
      <c r="C34" s="94">
        <v>8.4189814814814804E-4</v>
      </c>
      <c r="D34" s="94">
        <v>8.3784722222222236E-4</v>
      </c>
      <c r="E34" s="95">
        <v>8.4340277777777766E-4</v>
      </c>
      <c r="F34" s="96">
        <v>8.2407407407407397E-4</v>
      </c>
      <c r="G34" s="97">
        <v>8.466435185185186E-4</v>
      </c>
      <c r="H34" s="97">
        <v>8.4675925925925934E-4</v>
      </c>
      <c r="I34" s="98">
        <v>8.5636574074074076E-4</v>
      </c>
      <c r="J34" s="99">
        <v>8.2708333333333332E-4</v>
      </c>
      <c r="K34" s="100">
        <v>8.4270833333333333E-4</v>
      </c>
      <c r="L34" s="100">
        <v>8.5173611111111116E-4</v>
      </c>
      <c r="M34" s="101">
        <v>8.6261574074074073E-4</v>
      </c>
      <c r="N34" s="102">
        <f t="shared" si="2"/>
        <v>8.4290123456790109E-4</v>
      </c>
    </row>
    <row r="35" spans="1:14" ht="15.75" customHeight="1">
      <c r="A35" s="92" t="s">
        <v>102</v>
      </c>
      <c r="B35" s="93">
        <v>8.6736111111111118E-4</v>
      </c>
      <c r="C35" s="94">
        <v>8.7465277777777791E-4</v>
      </c>
      <c r="D35" s="94">
        <v>8.8020833333333343E-4</v>
      </c>
      <c r="E35" s="95">
        <v>8.7858796296296285E-4</v>
      </c>
      <c r="F35" s="96">
        <v>8.6574074074074071E-4</v>
      </c>
      <c r="G35" s="97">
        <v>8.8206018518518527E-4</v>
      </c>
      <c r="H35" s="97">
        <v>8.7291666666666681E-4</v>
      </c>
      <c r="I35" s="98">
        <v>8.9618055555555555E-4</v>
      </c>
      <c r="J35" s="99">
        <v>8.6678240740740737E-4</v>
      </c>
      <c r="K35" s="100">
        <v>8.8229166666666664E-4</v>
      </c>
      <c r="L35" s="100">
        <v>8.9560185185185185E-4</v>
      </c>
      <c r="M35" s="101">
        <v>8.9872685185185183E-4</v>
      </c>
      <c r="N35" s="102">
        <f t="shared" si="2"/>
        <v>8.800925925925928E-4</v>
      </c>
    </row>
    <row r="36" spans="1:14" ht="15.75" customHeight="1">
      <c r="A36" s="92" t="s">
        <v>236</v>
      </c>
      <c r="B36" s="93">
        <v>8.1261574074074081E-4</v>
      </c>
      <c r="C36" s="94">
        <v>8.2256944444444435E-4</v>
      </c>
      <c r="D36" s="94">
        <v>8.284722222222222E-4</v>
      </c>
      <c r="E36" s="95">
        <v>8.3807870370370373E-4</v>
      </c>
      <c r="F36" s="96">
        <v>8.336805555555555E-4</v>
      </c>
      <c r="G36" s="97">
        <v>8.3611111111111115E-4</v>
      </c>
      <c r="H36" s="97">
        <v>8.2939814814814812E-4</v>
      </c>
      <c r="I36" s="98">
        <v>8.5451388888888892E-4</v>
      </c>
      <c r="J36" s="99">
        <v>8.6759259259259266E-4</v>
      </c>
      <c r="K36" s="100">
        <v>9.0648148148148163E-4</v>
      </c>
      <c r="L36" s="100">
        <v>9.0914351851851844E-4</v>
      </c>
      <c r="M36" s="101">
        <v>9.1851851851851849E-4</v>
      </c>
      <c r="N36" s="102">
        <f t="shared" si="2"/>
        <v>8.5476466049382721E-4</v>
      </c>
    </row>
    <row r="37" spans="1:14" ht="15.75" customHeight="1">
      <c r="A37" s="92" t="s">
        <v>106</v>
      </c>
      <c r="B37" s="93">
        <v>8.3067129629629626E-4</v>
      </c>
      <c r="C37" s="94">
        <v>8.3923611111111102E-4</v>
      </c>
      <c r="D37" s="94">
        <v>8.3032407407407404E-4</v>
      </c>
      <c r="E37" s="95">
        <v>8.4166666666666667E-4</v>
      </c>
      <c r="F37" s="96">
        <v>8.5370370370370374E-4</v>
      </c>
      <c r="G37" s="97">
        <v>8.8622685185185191E-4</v>
      </c>
      <c r="H37" s="97">
        <v>9.0000000000000008E-4</v>
      </c>
      <c r="I37" s="98">
        <v>9.0868055555555548E-4</v>
      </c>
      <c r="J37" s="99">
        <v>8.3067129629629626E-4</v>
      </c>
      <c r="K37" s="100">
        <v>8.512731481481482E-4</v>
      </c>
      <c r="L37" s="100">
        <v>8.5277777777777782E-4</v>
      </c>
      <c r="M37" s="101">
        <v>8.6064814814814814E-4</v>
      </c>
      <c r="N37" s="102">
        <f t="shared" si="2"/>
        <v>8.5715663580246924E-4</v>
      </c>
    </row>
    <row r="38" spans="1:14" ht="15.75" customHeight="1">
      <c r="A38" s="92" t="s">
        <v>237</v>
      </c>
      <c r="B38" s="93">
        <v>8.3912037037037028E-4</v>
      </c>
      <c r="C38" s="94">
        <v>8.5613425925925917E-4</v>
      </c>
      <c r="D38" s="94">
        <v>8.6064814814814814E-4</v>
      </c>
      <c r="E38" s="95">
        <v>8.7002314814814809E-4</v>
      </c>
      <c r="F38" s="96">
        <v>8.3831018518518532E-4</v>
      </c>
      <c r="G38" s="97">
        <v>8.5347222222222237E-4</v>
      </c>
      <c r="H38" s="97">
        <v>8.6539351851851849E-4</v>
      </c>
      <c r="I38" s="98">
        <v>8.7939814814814814E-4</v>
      </c>
      <c r="J38" s="99">
        <v>8.4386574074074084E-4</v>
      </c>
      <c r="K38" s="100">
        <v>8.7141203703703697E-4</v>
      </c>
      <c r="L38" s="100">
        <v>8.8773148148148153E-4</v>
      </c>
      <c r="M38" s="101">
        <v>8.8414351851851848E-4</v>
      </c>
      <c r="N38" s="102">
        <f t="shared" si="2"/>
        <v>8.6247106481481494E-4</v>
      </c>
    </row>
    <row r="39" spans="1:14" ht="15.75" customHeight="1" thickBot="1">
      <c r="A39" s="103" t="s">
        <v>238</v>
      </c>
      <c r="B39" s="104">
        <v>8.59375E-4</v>
      </c>
      <c r="C39" s="105">
        <v>8.6423611111111109E-4</v>
      </c>
      <c r="D39" s="105">
        <v>8.7395833333333336E-4</v>
      </c>
      <c r="E39" s="106">
        <v>8.8356481481481478E-4</v>
      </c>
      <c r="F39" s="107">
        <v>8.3518518518518501E-4</v>
      </c>
      <c r="G39" s="108">
        <v>8.449074074074075E-4</v>
      </c>
      <c r="H39" s="108">
        <v>8.6215277777777777E-4</v>
      </c>
      <c r="I39" s="109">
        <v>8.6967592592592598E-4</v>
      </c>
      <c r="J39" s="110">
        <v>8.6921296296296302E-4</v>
      </c>
      <c r="K39" s="111">
        <v>8.8032407407407417E-4</v>
      </c>
      <c r="L39" s="111">
        <v>8.8148148148148146E-4</v>
      </c>
      <c r="M39" s="112">
        <v>8.9155092592592595E-4</v>
      </c>
      <c r="N39" s="113">
        <f t="shared" si="2"/>
        <v>8.6796875000000014E-4</v>
      </c>
    </row>
    <row r="40" spans="1:14" ht="15.75" customHeight="1" thickTop="1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</row>
    <row r="41" spans="1:14" ht="15.75" customHeight="1" thickBot="1">
      <c r="A41" s="328" t="s">
        <v>232</v>
      </c>
      <c r="B41" s="329"/>
      <c r="C41" s="329"/>
      <c r="D41" s="329"/>
      <c r="E41" s="329"/>
      <c r="F41" s="329"/>
      <c r="G41" s="329"/>
      <c r="H41" s="329"/>
      <c r="I41" s="329"/>
      <c r="J41" s="329"/>
      <c r="K41" s="329"/>
      <c r="L41" s="329"/>
      <c r="M41" s="329"/>
      <c r="N41" s="86"/>
    </row>
    <row r="42" spans="1:14" ht="15.75" customHeight="1" thickTop="1" thickBot="1">
      <c r="A42" s="141" t="s">
        <v>91</v>
      </c>
      <c r="B42" s="115" t="s">
        <v>11</v>
      </c>
      <c r="C42" s="116" t="s">
        <v>12</v>
      </c>
      <c r="D42" s="116" t="s">
        <v>13</v>
      </c>
      <c r="E42" s="116" t="s">
        <v>14</v>
      </c>
      <c r="F42" s="117" t="s">
        <v>15</v>
      </c>
      <c r="G42" s="119" t="s">
        <v>16</v>
      </c>
      <c r="H42" s="120" t="s">
        <v>100</v>
      </c>
      <c r="I42" s="142"/>
      <c r="J42" s="142"/>
      <c r="K42" s="142"/>
      <c r="L42" s="142"/>
      <c r="M42" s="142"/>
      <c r="N42" s="143"/>
    </row>
    <row r="43" spans="1:14" ht="15.75" customHeight="1" thickTop="1">
      <c r="A43" s="144" t="s">
        <v>115</v>
      </c>
      <c r="B43" s="145">
        <v>8.5775462962962975E-4</v>
      </c>
      <c r="C43" s="146">
        <v>8.8611111111111106E-4</v>
      </c>
      <c r="D43" s="146">
        <v>9.1458333333333333E-4</v>
      </c>
      <c r="E43" s="146">
        <v>9.237268518518519E-4</v>
      </c>
      <c r="F43" s="146">
        <v>9.2800925925925939E-4</v>
      </c>
      <c r="G43" s="147">
        <v>9.1666666666666676E-4</v>
      </c>
      <c r="H43" s="148">
        <f t="shared" ref="H43:H52" si="3">AVERAGE(B43:G43)</f>
        <v>9.0447530864197522E-4</v>
      </c>
      <c r="I43" s="149"/>
      <c r="J43" s="149"/>
      <c r="K43" s="149"/>
      <c r="L43" s="149"/>
      <c r="M43" s="149"/>
      <c r="N43" s="150"/>
    </row>
    <row r="44" spans="1:14" ht="15.75" customHeight="1">
      <c r="A44" s="151" t="s">
        <v>233</v>
      </c>
      <c r="B44" s="152">
        <v>8.396990740740742E-4</v>
      </c>
      <c r="C44" s="153">
        <v>8.582175925925926E-4</v>
      </c>
      <c r="D44" s="153">
        <v>8.8981481481481496E-4</v>
      </c>
      <c r="E44" s="153">
        <v>8.9652777777777777E-4</v>
      </c>
      <c r="F44" s="153">
        <v>8.6759259259259266E-4</v>
      </c>
      <c r="G44" s="154">
        <v>8.5381944444444448E-4</v>
      </c>
      <c r="H44" s="155">
        <f t="shared" si="3"/>
        <v>8.6761188271604946E-4</v>
      </c>
      <c r="I44" s="149"/>
      <c r="J44" s="149"/>
      <c r="K44" s="149"/>
      <c r="L44" s="149"/>
      <c r="M44" s="149"/>
      <c r="N44" s="150"/>
    </row>
    <row r="45" spans="1:14" ht="15.75" customHeight="1">
      <c r="A45" s="151" t="s">
        <v>234</v>
      </c>
      <c r="B45" s="152">
        <v>8.616898148148147E-4</v>
      </c>
      <c r="C45" s="153">
        <v>8.1678240740740745E-4</v>
      </c>
      <c r="D45" s="153">
        <v>8.7951388888888888E-4</v>
      </c>
      <c r="E45" s="153">
        <v>8.9594907407407407E-4</v>
      </c>
      <c r="F45" s="153">
        <v>8.6874999999999984E-4</v>
      </c>
      <c r="G45" s="154">
        <v>8.59375E-4</v>
      </c>
      <c r="H45" s="155">
        <f t="shared" si="3"/>
        <v>8.6367669753086419E-4</v>
      </c>
      <c r="I45" s="149"/>
      <c r="J45" s="149"/>
      <c r="K45" s="149"/>
      <c r="L45" s="149"/>
      <c r="M45" s="149"/>
      <c r="N45" s="150"/>
    </row>
    <row r="46" spans="1:14" ht="15.75" customHeight="1">
      <c r="A46" s="151" t="s">
        <v>104</v>
      </c>
      <c r="B46" s="152">
        <v>8.6041666666666656E-4</v>
      </c>
      <c r="C46" s="153">
        <v>8.7650462962962953E-4</v>
      </c>
      <c r="D46" s="153">
        <v>8.7534722222222224E-4</v>
      </c>
      <c r="E46" s="153">
        <v>8.9768518518518507E-4</v>
      </c>
      <c r="F46" s="153">
        <v>8.9768518518518507E-4</v>
      </c>
      <c r="G46" s="154">
        <v>8.6585648148148166E-4</v>
      </c>
      <c r="H46" s="155">
        <f t="shared" si="3"/>
        <v>8.7891589506172826E-4</v>
      </c>
      <c r="I46" s="149"/>
      <c r="J46" s="149"/>
      <c r="K46" s="149"/>
      <c r="L46" s="149"/>
      <c r="M46" s="149"/>
      <c r="N46" s="150"/>
    </row>
    <row r="47" spans="1:14" ht="15.75" customHeight="1">
      <c r="A47" s="151" t="s">
        <v>235</v>
      </c>
      <c r="B47" s="152">
        <v>8.8206018518518527E-4</v>
      </c>
      <c r="C47" s="153">
        <v>8.9247685185185176E-4</v>
      </c>
      <c r="D47" s="153">
        <v>9.032407407407408E-4</v>
      </c>
      <c r="E47" s="153">
        <v>9.1018518518518521E-4</v>
      </c>
      <c r="F47" s="153">
        <v>9.2025462962962948E-4</v>
      </c>
      <c r="G47" s="154">
        <v>9.2812500000000002E-4</v>
      </c>
      <c r="H47" s="155">
        <f t="shared" si="3"/>
        <v>9.0605709876543218E-4</v>
      </c>
      <c r="I47" s="149"/>
      <c r="J47" s="149"/>
      <c r="K47" s="149"/>
      <c r="L47" s="149"/>
      <c r="M47" s="149"/>
      <c r="N47" s="150"/>
    </row>
    <row r="48" spans="1:14" ht="15.75" customHeight="1">
      <c r="A48" s="151" t="s">
        <v>102</v>
      </c>
      <c r="B48" s="152">
        <v>8.6296296296296295E-4</v>
      </c>
      <c r="C48" s="153">
        <v>9.0162037037037034E-4</v>
      </c>
      <c r="D48" s="153">
        <v>8.8368055555555552E-4</v>
      </c>
      <c r="E48" s="153">
        <v>9.003472222222222E-4</v>
      </c>
      <c r="F48" s="153">
        <v>8.7384259259259262E-4</v>
      </c>
      <c r="G48" s="154">
        <v>8.7025462962962957E-4</v>
      </c>
      <c r="H48" s="155">
        <f t="shared" si="3"/>
        <v>8.8211805555555558E-4</v>
      </c>
      <c r="I48" s="149"/>
      <c r="J48" s="149"/>
      <c r="K48" s="149"/>
      <c r="L48" s="149"/>
      <c r="M48" s="149"/>
      <c r="N48" s="150"/>
    </row>
    <row r="49" spans="1:14" ht="15.75" customHeight="1">
      <c r="A49" s="151" t="s">
        <v>236</v>
      </c>
      <c r="B49" s="152">
        <v>8.6261574074074073E-4</v>
      </c>
      <c r="C49" s="153">
        <v>8.5752314814814816E-4</v>
      </c>
      <c r="D49" s="153">
        <v>8.6238425925925925E-4</v>
      </c>
      <c r="E49" s="153">
        <v>8.7569444444444457E-4</v>
      </c>
      <c r="F49" s="153">
        <v>8.6516203703703711E-4</v>
      </c>
      <c r="G49" s="154">
        <v>8.775462962962963E-4</v>
      </c>
      <c r="H49" s="155">
        <f t="shared" si="3"/>
        <v>8.6682098765432109E-4</v>
      </c>
      <c r="I49" s="149"/>
      <c r="J49" s="149"/>
      <c r="K49" s="149"/>
      <c r="L49" s="149"/>
      <c r="M49" s="149"/>
      <c r="N49" s="150"/>
    </row>
    <row r="50" spans="1:14" ht="15.75" customHeight="1">
      <c r="A50" s="151" t="s">
        <v>106</v>
      </c>
      <c r="B50" s="152">
        <v>8.6724537037037033E-4</v>
      </c>
      <c r="C50" s="153">
        <v>8.7083333333333327E-4</v>
      </c>
      <c r="D50" s="153">
        <v>8.7187500000000015E-4</v>
      </c>
      <c r="E50" s="153">
        <v>8.6550925925925933E-4</v>
      </c>
      <c r="F50" s="153">
        <v>8.6458333333333341E-4</v>
      </c>
      <c r="G50" s="154">
        <v>8.6851851851851847E-4</v>
      </c>
      <c r="H50" s="155">
        <f t="shared" si="3"/>
        <v>8.6809413580246923E-4</v>
      </c>
      <c r="I50" s="149"/>
      <c r="J50" s="149"/>
      <c r="K50" s="149"/>
      <c r="L50" s="149"/>
      <c r="M50" s="149"/>
      <c r="N50" s="150"/>
    </row>
    <row r="51" spans="1:14" ht="15.75" customHeight="1">
      <c r="A51" s="151" t="s">
        <v>237</v>
      </c>
      <c r="B51" s="152">
        <v>8.5289351851851845E-4</v>
      </c>
      <c r="C51" s="153">
        <v>8.7256944444444448E-4</v>
      </c>
      <c r="D51" s="153">
        <v>8.7430555555555558E-4</v>
      </c>
      <c r="E51" s="153">
        <v>8.8148148148148146E-4</v>
      </c>
      <c r="F51" s="153">
        <v>8.8842592592592608E-4</v>
      </c>
      <c r="G51" s="154">
        <v>8.902777777777777E-4</v>
      </c>
      <c r="H51" s="155">
        <f t="shared" si="3"/>
        <v>8.7665895061728399E-4</v>
      </c>
      <c r="I51" s="149"/>
      <c r="J51" s="149"/>
      <c r="K51" s="149"/>
      <c r="L51" s="149"/>
      <c r="M51" s="149"/>
      <c r="N51" s="150"/>
    </row>
    <row r="52" spans="1:14" ht="15.75" customHeight="1" thickBot="1">
      <c r="A52" s="156" t="s">
        <v>238</v>
      </c>
      <c r="B52" s="157">
        <v>8.4849537037037044E-4</v>
      </c>
      <c r="C52" s="158">
        <v>8.78125E-4</v>
      </c>
      <c r="D52" s="158">
        <v>8.8738425925925931E-4</v>
      </c>
      <c r="E52" s="158">
        <v>8.9456018518518519E-4</v>
      </c>
      <c r="F52" s="158">
        <v>8.9872685185185183E-4</v>
      </c>
      <c r="G52" s="159">
        <v>8.9560185185185185E-4</v>
      </c>
      <c r="H52" s="160">
        <f t="shared" si="3"/>
        <v>8.8381558641975318E-4</v>
      </c>
      <c r="I52" s="149"/>
      <c r="J52" s="149"/>
      <c r="K52" s="149"/>
      <c r="L52" s="149"/>
      <c r="M52" s="149"/>
      <c r="N52" s="150"/>
    </row>
    <row r="53" spans="1:14" ht="15.75" customHeight="1" thickTop="1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</row>
    <row r="54" spans="1:14" ht="15.75" customHeight="1"/>
    <row r="55" spans="1:14" ht="15.75" customHeight="1"/>
    <row r="56" spans="1:14" ht="15.75" customHeight="1"/>
    <row r="57" spans="1:14" ht="15.75" customHeight="1"/>
    <row r="58" spans="1:14" ht="15.75" customHeight="1"/>
    <row r="59" spans="1:14" ht="15.75" customHeight="1"/>
    <row r="60" spans="1:14" ht="15.75" customHeight="1"/>
    <row r="61" spans="1:14" ht="15.75" customHeight="1"/>
    <row r="62" spans="1:14" ht="15.75" customHeight="1"/>
    <row r="63" spans="1:14" ht="15.75" customHeight="1"/>
    <row r="64" spans="1:1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2:M2"/>
    <mergeCell ref="A15:M15"/>
    <mergeCell ref="A28:M28"/>
    <mergeCell ref="A41:M41"/>
  </mergeCells>
  <pageMargins left="0.7" right="0.7" top="0.78740157499999996" bottom="0.78740157499999996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8661D-4B47-4CD7-9B23-A89742DB0ED7}">
  <dimension ref="A1:N1000"/>
  <sheetViews>
    <sheetView workbookViewId="0">
      <pane xSplit="1" topLeftCell="B1" activePane="topRight" state="frozen"/>
      <selection activeCell="A2" sqref="A2:M2"/>
      <selection pane="topRight" activeCell="A2" sqref="A2:M2"/>
    </sheetView>
  </sheetViews>
  <sheetFormatPr defaultColWidth="14.42578125" defaultRowHeight="15" customHeight="1"/>
  <cols>
    <col min="1" max="1" width="23.28515625" style="30" customWidth="1"/>
    <col min="2" max="26" width="8.7109375" style="30" customWidth="1"/>
    <col min="27" max="16384" width="14.42578125" style="30"/>
  </cols>
  <sheetData>
    <row r="1" spans="1:14" ht="14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ht="15.75" thickBot="1">
      <c r="A2" s="328" t="s">
        <v>222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86"/>
    </row>
    <row r="3" spans="1:14" ht="16.5" thickTop="1" thickBot="1">
      <c r="A3" s="114" t="s">
        <v>91</v>
      </c>
      <c r="B3" s="115" t="s">
        <v>11</v>
      </c>
      <c r="C3" s="116" t="s">
        <v>12</v>
      </c>
      <c r="D3" s="116" t="s">
        <v>13</v>
      </c>
      <c r="E3" s="119" t="s">
        <v>14</v>
      </c>
      <c r="F3" s="115" t="s">
        <v>11</v>
      </c>
      <c r="G3" s="116" t="s">
        <v>12</v>
      </c>
      <c r="H3" s="116" t="s">
        <v>13</v>
      </c>
      <c r="I3" s="119" t="s">
        <v>14</v>
      </c>
      <c r="J3" s="115" t="s">
        <v>11</v>
      </c>
      <c r="K3" s="116" t="s">
        <v>12</v>
      </c>
      <c r="L3" s="116" t="s">
        <v>13</v>
      </c>
      <c r="M3" s="119" t="s">
        <v>14</v>
      </c>
      <c r="N3" s="120" t="s">
        <v>100</v>
      </c>
    </row>
    <row r="4" spans="1:14" ht="15.75" thickTop="1">
      <c r="A4" s="121" t="s">
        <v>111</v>
      </c>
      <c r="B4" s="122">
        <v>9.5475694444444438E-4</v>
      </c>
      <c r="C4" s="123">
        <v>9.5761574074074076E-4</v>
      </c>
      <c r="D4" s="123">
        <v>9.3960648148148148E-4</v>
      </c>
      <c r="E4" s="140">
        <v>9.9156250000000004E-4</v>
      </c>
      <c r="F4" s="125">
        <v>9.5935185185185186E-4</v>
      </c>
      <c r="G4" s="127">
        <v>9.8388888888888896E-4</v>
      </c>
      <c r="H4" s="127">
        <v>9.7725694444444444E-4</v>
      </c>
      <c r="I4" s="139">
        <v>9.7814814814814834E-4</v>
      </c>
      <c r="J4" s="129">
        <v>9.5509259259259256E-4</v>
      </c>
      <c r="K4" s="130">
        <v>9.8803240740740752E-4</v>
      </c>
      <c r="L4" s="130">
        <v>9.9494212962962969E-4</v>
      </c>
      <c r="M4" s="131">
        <v>9.9988425925925917E-4</v>
      </c>
      <c r="N4" s="132">
        <f t="shared" ref="N4:N12" si="0">AVERAGE(B4:M4)</f>
        <v>9.7334490740740758E-4</v>
      </c>
    </row>
    <row r="5" spans="1:14">
      <c r="A5" s="92" t="s">
        <v>116</v>
      </c>
      <c r="B5" s="93">
        <v>9.4261574074074072E-4</v>
      </c>
      <c r="C5" s="94">
        <v>9.4452546296296298E-4</v>
      </c>
      <c r="D5" s="94">
        <v>9.4775462962962966E-4</v>
      </c>
      <c r="E5" s="95">
        <v>9.5451388888888886E-4</v>
      </c>
      <c r="F5" s="96">
        <v>9.3788194444444464E-4</v>
      </c>
      <c r="G5" s="97">
        <v>9.5354166666666667E-4</v>
      </c>
      <c r="H5" s="97">
        <v>9.5101851851851847E-4</v>
      </c>
      <c r="I5" s="98">
        <v>9.4340277777777782E-4</v>
      </c>
      <c r="J5" s="99">
        <v>9.3827546296296291E-4</v>
      </c>
      <c r="K5" s="100">
        <v>9.5164351851851866E-4</v>
      </c>
      <c r="L5" s="100">
        <v>9.736689814814815E-4</v>
      </c>
      <c r="M5" s="101">
        <v>9.686226851851851E-4</v>
      </c>
      <c r="N5" s="102">
        <f t="shared" si="0"/>
        <v>9.5062210648148154E-4</v>
      </c>
    </row>
    <row r="6" spans="1:14">
      <c r="A6" s="92" t="s">
        <v>239</v>
      </c>
      <c r="B6" s="93">
        <v>8.3487268518518513E-4</v>
      </c>
      <c r="C6" s="94">
        <v>8.6266203703703711E-4</v>
      </c>
      <c r="D6" s="94">
        <v>8.7714120370370376E-4</v>
      </c>
      <c r="E6" s="95">
        <v>8.9486111111111103E-4</v>
      </c>
      <c r="F6" s="96">
        <v>8.7785879629629639E-4</v>
      </c>
      <c r="G6" s="97">
        <v>9.1513888888888895E-4</v>
      </c>
      <c r="H6" s="97">
        <v>9.0359953703703707E-4</v>
      </c>
      <c r="I6" s="98">
        <v>9.1248842592592586E-4</v>
      </c>
      <c r="J6" s="99">
        <v>8.9646990740740746E-4</v>
      </c>
      <c r="K6" s="100">
        <v>9.1049768518518519E-4</v>
      </c>
      <c r="L6" s="100">
        <v>9.1843750000000009E-4</v>
      </c>
      <c r="M6" s="101">
        <v>9.3212962962962965E-4</v>
      </c>
      <c r="N6" s="102">
        <f t="shared" si="0"/>
        <v>8.9467978395061743E-4</v>
      </c>
    </row>
    <row r="7" spans="1:14">
      <c r="A7" s="92" t="s">
        <v>113</v>
      </c>
      <c r="B7" s="93">
        <v>9.5412037037037047E-4</v>
      </c>
      <c r="C7" s="94">
        <v>9.6821759259259257E-4</v>
      </c>
      <c r="D7" s="94">
        <v>9.483680555555556E-4</v>
      </c>
      <c r="E7" s="95">
        <v>9.5468749999999992E-4</v>
      </c>
      <c r="F7" s="96">
        <v>9.4982638888888894E-4</v>
      </c>
      <c r="G7" s="97">
        <v>9.6005787037037034E-4</v>
      </c>
      <c r="H7" s="97">
        <v>9.4625000000000004E-4</v>
      </c>
      <c r="I7" s="98">
        <v>9.504976851851853E-4</v>
      </c>
      <c r="J7" s="99">
        <v>9.4618055555555558E-4</v>
      </c>
      <c r="K7" s="100">
        <v>9.6917824074074083E-4</v>
      </c>
      <c r="L7" s="100">
        <v>9.7572916666666674E-4</v>
      </c>
      <c r="M7" s="101">
        <v>9.7575231481481471E-4</v>
      </c>
      <c r="N7" s="102">
        <f t="shared" si="0"/>
        <v>9.5823881172839504E-4</v>
      </c>
    </row>
    <row r="8" spans="1:14">
      <c r="A8" s="92" t="s">
        <v>240</v>
      </c>
      <c r="B8" s="93">
        <v>9.9931712962962973E-4</v>
      </c>
      <c r="C8" s="94">
        <v>1.0235879629629629E-3</v>
      </c>
      <c r="D8" s="94">
        <v>1.020462962962963E-3</v>
      </c>
      <c r="E8" s="95">
        <v>1.0380555555555555E-3</v>
      </c>
      <c r="F8" s="96">
        <v>1.0263541666666665E-3</v>
      </c>
      <c r="G8" s="97">
        <v>1.0278587962962962E-3</v>
      </c>
      <c r="H8" s="97">
        <v>1.0412962962962965E-3</v>
      </c>
      <c r="I8" s="98">
        <v>1.0258564814814815E-3</v>
      </c>
      <c r="J8" s="99">
        <v>1.0135763888888889E-3</v>
      </c>
      <c r="K8" s="100">
        <v>1.0282638888888889E-3</v>
      </c>
      <c r="L8" s="100">
        <v>1.0335995370370371E-3</v>
      </c>
      <c r="M8" s="101">
        <v>1.018576388888889E-3</v>
      </c>
      <c r="N8" s="102">
        <f t="shared" si="0"/>
        <v>1.0247337962962964E-3</v>
      </c>
    </row>
    <row r="9" spans="1:14">
      <c r="A9" s="92" t="s">
        <v>112</v>
      </c>
      <c r="B9" s="93">
        <v>9.098958333333333E-4</v>
      </c>
      <c r="C9" s="94">
        <v>9.2553240740740747E-4</v>
      </c>
      <c r="D9" s="94">
        <v>9.2806712962962949E-4</v>
      </c>
      <c r="E9" s="95">
        <v>9.3636574074074076E-4</v>
      </c>
      <c r="F9" s="96">
        <v>9.105787037037037E-4</v>
      </c>
      <c r="G9" s="97">
        <v>9.259375E-4</v>
      </c>
      <c r="H9" s="97">
        <v>9.3461805555555561E-4</v>
      </c>
      <c r="I9" s="98">
        <v>9.4135416666666673E-4</v>
      </c>
      <c r="J9" s="99">
        <v>9.1121527777777772E-4</v>
      </c>
      <c r="K9" s="100">
        <v>9.2673611111111114E-4</v>
      </c>
      <c r="L9" s="100">
        <v>9.424768518518519E-4</v>
      </c>
      <c r="M9" s="101">
        <v>9.2232638888888887E-4</v>
      </c>
      <c r="N9" s="102">
        <f t="shared" si="0"/>
        <v>9.262586805555556E-4</v>
      </c>
    </row>
    <row r="10" spans="1:14">
      <c r="A10" s="92" t="s">
        <v>241</v>
      </c>
      <c r="B10" s="93">
        <v>8.9812499999999994E-4</v>
      </c>
      <c r="C10" s="94">
        <v>9.2886574074074063E-4</v>
      </c>
      <c r="D10" s="94">
        <v>9.1829861111111116E-4</v>
      </c>
      <c r="E10" s="95">
        <v>9.2498842592592589E-4</v>
      </c>
      <c r="F10" s="96">
        <v>9.0953703703703715E-4</v>
      </c>
      <c r="G10" s="97">
        <v>9.1151620370370377E-4</v>
      </c>
      <c r="H10" s="97">
        <v>9.0869212962962963E-4</v>
      </c>
      <c r="I10" s="98">
        <v>9.2434027777777783E-4</v>
      </c>
      <c r="J10" s="99">
        <v>9.0126157407407397E-4</v>
      </c>
      <c r="K10" s="100">
        <v>9.1300925925925924E-4</v>
      </c>
      <c r="L10" s="100">
        <v>9.2631944444444435E-4</v>
      </c>
      <c r="M10" s="101">
        <v>9.1670138888888888E-4</v>
      </c>
      <c r="N10" s="102">
        <f t="shared" si="0"/>
        <v>9.1513792438271599E-4</v>
      </c>
    </row>
    <row r="11" spans="1:14">
      <c r="A11" s="92" t="s">
        <v>110</v>
      </c>
      <c r="B11" s="93">
        <v>1.0063888888888889E-3</v>
      </c>
      <c r="C11" s="94">
        <v>1.0151273148148148E-3</v>
      </c>
      <c r="D11" s="94">
        <v>1.0139583333333333E-3</v>
      </c>
      <c r="E11" s="95">
        <v>1.063888888888889E-3</v>
      </c>
      <c r="F11" s="96">
        <v>1.0303819444444444E-3</v>
      </c>
      <c r="G11" s="97">
        <v>1.0327314814814815E-3</v>
      </c>
      <c r="H11" s="97">
        <v>1.0538310185185184E-3</v>
      </c>
      <c r="I11" s="98">
        <v>1.0283796296296295E-3</v>
      </c>
      <c r="J11" s="99">
        <v>1.0191666666666667E-3</v>
      </c>
      <c r="K11" s="100">
        <v>1.0268634259259261E-3</v>
      </c>
      <c r="L11" s="100">
        <v>1.0349999999999999E-3</v>
      </c>
      <c r="M11" s="101">
        <v>1.0170254629629628E-3</v>
      </c>
      <c r="N11" s="102">
        <f t="shared" si="0"/>
        <v>1.0285619212962963E-3</v>
      </c>
    </row>
    <row r="12" spans="1:14" ht="15.75" thickBot="1">
      <c r="A12" s="103" t="s">
        <v>105</v>
      </c>
      <c r="B12" s="104">
        <v>8.5729166666666668E-4</v>
      </c>
      <c r="C12" s="105">
        <v>8.7565972222222223E-4</v>
      </c>
      <c r="D12" s="105">
        <v>8.7135416666666665E-4</v>
      </c>
      <c r="E12" s="106">
        <v>8.7629629629629635E-4</v>
      </c>
      <c r="F12" s="107">
        <v>8.3856481481481488E-4</v>
      </c>
      <c r="G12" s="108">
        <v>8.4113425925925935E-4</v>
      </c>
      <c r="H12" s="108">
        <v>8.5153935185185191E-4</v>
      </c>
      <c r="I12" s="109">
        <v>8.5810185185185197E-4</v>
      </c>
      <c r="J12" s="110">
        <v>8.324189814814814E-4</v>
      </c>
      <c r="K12" s="111">
        <v>8.5210648148148157E-4</v>
      </c>
      <c r="L12" s="111">
        <v>8.587962962962963E-4</v>
      </c>
      <c r="M12" s="112">
        <v>8.3711805555555547E-4</v>
      </c>
      <c r="N12" s="113">
        <f t="shared" si="0"/>
        <v>8.5419849537037051E-4</v>
      </c>
    </row>
    <row r="13" spans="1:14" thickTop="1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</row>
    <row r="14" spans="1:14" ht="15.75" thickBot="1">
      <c r="A14" s="328" t="s">
        <v>230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86"/>
    </row>
    <row r="15" spans="1:14" ht="16.5" thickTop="1" thickBot="1">
      <c r="A15" s="114" t="s">
        <v>91</v>
      </c>
      <c r="B15" s="115" t="s">
        <v>11</v>
      </c>
      <c r="C15" s="116" t="s">
        <v>12</v>
      </c>
      <c r="D15" s="116" t="s">
        <v>13</v>
      </c>
      <c r="E15" s="119" t="s">
        <v>14</v>
      </c>
      <c r="F15" s="115" t="s">
        <v>11</v>
      </c>
      <c r="G15" s="116" t="s">
        <v>12</v>
      </c>
      <c r="H15" s="116" t="s">
        <v>13</v>
      </c>
      <c r="I15" s="119" t="s">
        <v>14</v>
      </c>
      <c r="J15" s="115" t="s">
        <v>11</v>
      </c>
      <c r="K15" s="116" t="s">
        <v>12</v>
      </c>
      <c r="L15" s="116" t="s">
        <v>13</v>
      </c>
      <c r="M15" s="119" t="s">
        <v>14</v>
      </c>
      <c r="N15" s="120" t="s">
        <v>100</v>
      </c>
    </row>
    <row r="16" spans="1:14" ht="15.75" thickTop="1">
      <c r="A16" s="121" t="s">
        <v>111</v>
      </c>
      <c r="B16" s="122">
        <v>9.9023148148148147E-4</v>
      </c>
      <c r="C16" s="123">
        <v>9.9521990740740734E-4</v>
      </c>
      <c r="D16" s="123">
        <v>9.7746527777777784E-4</v>
      </c>
      <c r="E16" s="140">
        <v>1.0008449074074073E-3</v>
      </c>
      <c r="F16" s="125">
        <v>9.8037037037037038E-4</v>
      </c>
      <c r="G16" s="127">
        <v>9.8057870370370378E-4</v>
      </c>
      <c r="H16" s="127">
        <v>1.0054513888888888E-3</v>
      </c>
      <c r="I16" s="139">
        <v>9.9486111111111108E-4</v>
      </c>
      <c r="J16" s="129">
        <v>9.6510416666666663E-4</v>
      </c>
      <c r="K16" s="130">
        <v>9.928703703703703E-4</v>
      </c>
      <c r="L16" s="130">
        <v>1.037662037037037E-3</v>
      </c>
      <c r="M16" s="131">
        <v>1.0025115740740743E-3</v>
      </c>
      <c r="N16" s="132">
        <f t="shared" ref="N16:N24" si="1">AVERAGE(B16:M16)</f>
        <v>9.9359760802469129E-4</v>
      </c>
    </row>
    <row r="17" spans="1:14">
      <c r="A17" s="92" t="s">
        <v>116</v>
      </c>
      <c r="B17" s="93">
        <v>9.3753472222222231E-4</v>
      </c>
      <c r="C17" s="94">
        <v>9.5123842592592601E-4</v>
      </c>
      <c r="D17" s="94">
        <v>9.471875E-4</v>
      </c>
      <c r="E17" s="95">
        <v>9.4097222222222227E-4</v>
      </c>
      <c r="F17" s="96">
        <v>9.5755787037037044E-4</v>
      </c>
      <c r="G17" s="97">
        <v>9.551273148148149E-4</v>
      </c>
      <c r="H17" s="97">
        <v>9.7863425925925917E-4</v>
      </c>
      <c r="I17" s="98">
        <v>9.6708333333333336E-4</v>
      </c>
      <c r="J17" s="99">
        <v>9.2501157407407408E-4</v>
      </c>
      <c r="K17" s="100">
        <v>9.2578703703703703E-4</v>
      </c>
      <c r="L17" s="100">
        <v>9.2599537037037032E-4</v>
      </c>
      <c r="M17" s="101">
        <v>9.0646990740740748E-4</v>
      </c>
      <c r="N17" s="102">
        <f t="shared" si="1"/>
        <v>9.4321662808641987E-4</v>
      </c>
    </row>
    <row r="18" spans="1:14">
      <c r="A18" s="92" t="s">
        <v>239</v>
      </c>
      <c r="B18" s="93">
        <v>8.973263888888888E-4</v>
      </c>
      <c r="C18" s="94">
        <v>9.1807870370370383E-4</v>
      </c>
      <c r="D18" s="94">
        <v>9.3488425925925933E-4</v>
      </c>
      <c r="E18" s="95">
        <v>9.4835648148148145E-4</v>
      </c>
      <c r="F18" s="96">
        <v>9.0880787037037048E-4</v>
      </c>
      <c r="G18" s="97">
        <v>9.4471064814814808E-4</v>
      </c>
      <c r="H18" s="97">
        <v>9.5372685185185187E-4</v>
      </c>
      <c r="I18" s="98">
        <v>9.6368055555555541E-4</v>
      </c>
      <c r="J18" s="99">
        <v>9.1726851851851854E-4</v>
      </c>
      <c r="K18" s="100">
        <v>9.566550925925926E-4</v>
      </c>
      <c r="L18" s="100">
        <v>9.7118055555555553E-4</v>
      </c>
      <c r="M18" s="101">
        <v>9.8753472222222233E-4</v>
      </c>
      <c r="N18" s="102">
        <f t="shared" si="1"/>
        <v>9.4185088734567886E-4</v>
      </c>
    </row>
    <row r="19" spans="1:14">
      <c r="A19" s="92" t="s">
        <v>113</v>
      </c>
      <c r="B19" s="93">
        <v>9.6655092592592593E-4</v>
      </c>
      <c r="C19" s="94">
        <v>9.8464120370370372E-4</v>
      </c>
      <c r="D19" s="94">
        <v>9.6686342592592581E-4</v>
      </c>
      <c r="E19" s="95">
        <v>9.7728009259259274E-4</v>
      </c>
      <c r="F19" s="96">
        <v>9.6108796296296307E-4</v>
      </c>
      <c r="G19" s="97">
        <v>9.4988425925925937E-4</v>
      </c>
      <c r="H19" s="97">
        <v>9.7714120370370381E-4</v>
      </c>
      <c r="I19" s="98">
        <v>9.7003472222222207E-4</v>
      </c>
      <c r="J19" s="99">
        <v>9.6630787037037041E-4</v>
      </c>
      <c r="K19" s="100">
        <v>9.6275462962962949E-4</v>
      </c>
      <c r="L19" s="100">
        <v>9.7340277777777779E-4</v>
      </c>
      <c r="M19" s="101">
        <v>9.5991898148148141E-4</v>
      </c>
      <c r="N19" s="102">
        <f t="shared" si="1"/>
        <v>9.6798900462962973E-4</v>
      </c>
    </row>
    <row r="20" spans="1:14">
      <c r="A20" s="92" t="s">
        <v>240</v>
      </c>
      <c r="B20" s="93">
        <v>1.0519097222222223E-3</v>
      </c>
      <c r="C20" s="94">
        <v>1.0663773148148149E-3</v>
      </c>
      <c r="D20" s="94">
        <v>1.0687268518518517E-3</v>
      </c>
      <c r="E20" s="95">
        <v>1.0875925925925927E-3</v>
      </c>
      <c r="F20" s="96">
        <v>1.0677199074074074E-3</v>
      </c>
      <c r="G20" s="97">
        <v>1.0832291666666666E-3</v>
      </c>
      <c r="H20" s="97">
        <v>1.1124884259259258E-3</v>
      </c>
      <c r="I20" s="98">
        <v>1.1203125E-3</v>
      </c>
      <c r="J20" s="99">
        <v>1.1187615740740739E-3</v>
      </c>
      <c r="K20" s="100">
        <v>1.1460995370370373E-3</v>
      </c>
      <c r="L20" s="100">
        <v>1.1493981481481481E-3</v>
      </c>
      <c r="M20" s="101">
        <v>1.1585069444444444E-3</v>
      </c>
      <c r="N20" s="102">
        <f t="shared" si="1"/>
        <v>1.1025935570987656E-3</v>
      </c>
    </row>
    <row r="21" spans="1:14" ht="15.75" customHeight="1">
      <c r="A21" s="92" t="s">
        <v>112</v>
      </c>
      <c r="B21" s="93">
        <v>9.1981481481481482E-4</v>
      </c>
      <c r="C21" s="94">
        <v>9.3388888888888894E-4</v>
      </c>
      <c r="D21" s="94">
        <v>9.1730324074074077E-4</v>
      </c>
      <c r="E21" s="95">
        <v>9.4114583333333333E-4</v>
      </c>
      <c r="F21" s="96">
        <v>9.1901620370370368E-4</v>
      </c>
      <c r="G21" s="97">
        <v>9.2576388888888884E-4</v>
      </c>
      <c r="H21" s="97">
        <v>9.4608796296296292E-4</v>
      </c>
      <c r="I21" s="98">
        <v>9.2407407407407412E-4</v>
      </c>
      <c r="J21" s="99">
        <v>9.0976851851851852E-4</v>
      </c>
      <c r="K21" s="100">
        <v>9.1460648148148141E-4</v>
      </c>
      <c r="L21" s="100">
        <v>9.3621527777777767E-4</v>
      </c>
      <c r="M21" s="101">
        <v>8.9547453703703707E-4</v>
      </c>
      <c r="N21" s="102">
        <f t="shared" si="1"/>
        <v>9.2359664351851847E-4</v>
      </c>
    </row>
    <row r="22" spans="1:14" ht="15.75" customHeight="1">
      <c r="A22" s="92" t="s">
        <v>241</v>
      </c>
      <c r="B22" s="93">
        <v>9.2319444444444437E-4</v>
      </c>
      <c r="C22" s="94">
        <v>9.2680555555555561E-4</v>
      </c>
      <c r="D22" s="94">
        <v>9.1148148148148143E-4</v>
      </c>
      <c r="E22" s="95">
        <v>9.2599537037037032E-4</v>
      </c>
      <c r="F22" s="96">
        <v>9.1071759259259274E-4</v>
      </c>
      <c r="G22" s="97">
        <v>9.1765046296296299E-4</v>
      </c>
      <c r="H22" s="97">
        <v>9.3273148148148143E-4</v>
      </c>
      <c r="I22" s="98">
        <v>9.2947916666666656E-4</v>
      </c>
      <c r="J22" s="99">
        <v>8.9914351851851841E-4</v>
      </c>
      <c r="K22" s="100">
        <v>9.0840277777777783E-4</v>
      </c>
      <c r="L22" s="100">
        <v>9.3351851851851853E-4</v>
      </c>
      <c r="M22" s="101">
        <v>9.2442129629629634E-4</v>
      </c>
      <c r="N22" s="102">
        <f t="shared" si="1"/>
        <v>9.202951388888889E-4</v>
      </c>
    </row>
    <row r="23" spans="1:14" ht="15.75" customHeight="1">
      <c r="A23" s="92" t="s">
        <v>110</v>
      </c>
      <c r="B23" s="93">
        <v>1.0365046296296296E-3</v>
      </c>
      <c r="C23" s="94">
        <v>1.0027314814814814E-3</v>
      </c>
      <c r="D23" s="94">
        <v>9.8527777777777784E-4</v>
      </c>
      <c r="E23" s="95">
        <v>9.6797453703703705E-4</v>
      </c>
      <c r="F23" s="96">
        <v>9.5878472222222209E-4</v>
      </c>
      <c r="G23" s="97">
        <v>9.6590277777777777E-4</v>
      </c>
      <c r="H23" s="97">
        <v>9.6821759259259257E-4</v>
      </c>
      <c r="I23" s="98">
        <v>9.7285879629629621E-4</v>
      </c>
      <c r="J23" s="99">
        <v>9.6243055555555546E-4</v>
      </c>
      <c r="K23" s="100">
        <v>9.7283564814814813E-4</v>
      </c>
      <c r="L23" s="100">
        <v>9.8974537037037043E-4</v>
      </c>
      <c r="M23" s="101">
        <v>9.7262731481481473E-4</v>
      </c>
      <c r="N23" s="102">
        <f t="shared" si="1"/>
        <v>9.7965760030864187E-4</v>
      </c>
    </row>
    <row r="24" spans="1:14" ht="15.75" customHeight="1" thickBot="1">
      <c r="A24" s="103" t="s">
        <v>105</v>
      </c>
      <c r="B24" s="104">
        <v>8.5265046296296293E-4</v>
      </c>
      <c r="C24" s="105">
        <v>8.7557870370370361E-4</v>
      </c>
      <c r="D24" s="105">
        <v>8.7461805555555557E-4</v>
      </c>
      <c r="E24" s="106">
        <v>8.314467592592592E-4</v>
      </c>
      <c r="F24" s="107">
        <v>8.5785879629629623E-4</v>
      </c>
      <c r="G24" s="108">
        <v>8.7908564814814804E-4</v>
      </c>
      <c r="H24" s="108">
        <v>8.6444444444444459E-4</v>
      </c>
      <c r="I24" s="109">
        <v>8.850694444444444E-4</v>
      </c>
      <c r="J24" s="110">
        <v>8.6076388888888888E-4</v>
      </c>
      <c r="K24" s="111">
        <v>8.8336805555555564E-4</v>
      </c>
      <c r="L24" s="111">
        <v>8.7873842592592593E-4</v>
      </c>
      <c r="M24" s="112">
        <v>8.7832175925925925E-4</v>
      </c>
      <c r="N24" s="113">
        <f t="shared" si="1"/>
        <v>8.6849537037037028E-4</v>
      </c>
    </row>
    <row r="25" spans="1:14" ht="15.75" customHeight="1" thickTop="1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</row>
    <row r="26" spans="1:14" ht="15.75" customHeight="1" thickBot="1">
      <c r="A26" s="328" t="s">
        <v>231</v>
      </c>
      <c r="B26" s="329"/>
      <c r="C26" s="329"/>
      <c r="D26" s="329"/>
      <c r="E26" s="329"/>
      <c r="F26" s="329"/>
      <c r="G26" s="329"/>
      <c r="H26" s="329"/>
      <c r="I26" s="329"/>
      <c r="J26" s="329"/>
      <c r="K26" s="329"/>
      <c r="L26" s="329"/>
      <c r="M26" s="329"/>
      <c r="N26" s="86"/>
    </row>
    <row r="27" spans="1:14" ht="15.75" customHeight="1" thickTop="1" thickBot="1">
      <c r="A27" s="114" t="s">
        <v>91</v>
      </c>
      <c r="B27" s="115" t="s">
        <v>11</v>
      </c>
      <c r="C27" s="116" t="s">
        <v>12</v>
      </c>
      <c r="D27" s="116" t="s">
        <v>13</v>
      </c>
      <c r="E27" s="119" t="s">
        <v>14</v>
      </c>
      <c r="F27" s="115" t="s">
        <v>11</v>
      </c>
      <c r="G27" s="116" t="s">
        <v>12</v>
      </c>
      <c r="H27" s="116" t="s">
        <v>13</v>
      </c>
      <c r="I27" s="119" t="s">
        <v>14</v>
      </c>
      <c r="J27" s="115" t="s">
        <v>11</v>
      </c>
      <c r="K27" s="116" t="s">
        <v>12</v>
      </c>
      <c r="L27" s="116" t="s">
        <v>13</v>
      </c>
      <c r="M27" s="119" t="s">
        <v>14</v>
      </c>
      <c r="N27" s="120" t="s">
        <v>100</v>
      </c>
    </row>
    <row r="28" spans="1:14" ht="15.75" customHeight="1" thickTop="1">
      <c r="A28" s="121" t="s">
        <v>111</v>
      </c>
      <c r="B28" s="122">
        <v>9.979166666666667E-4</v>
      </c>
      <c r="C28" s="123">
        <v>1.0163657407407406E-3</v>
      </c>
      <c r="D28" s="123">
        <v>1.0231712962962963E-3</v>
      </c>
      <c r="E28" s="140">
        <v>1.0232407407407408E-3</v>
      </c>
      <c r="F28" s="125">
        <v>1.0082638888888888E-3</v>
      </c>
      <c r="G28" s="127">
        <v>1.0222569444444446E-3</v>
      </c>
      <c r="H28" s="127">
        <v>1.0490277777777778E-3</v>
      </c>
      <c r="I28" s="139">
        <v>1.0700694444444445E-3</v>
      </c>
      <c r="J28" s="129">
        <v>9.8789351851851837E-4</v>
      </c>
      <c r="K28" s="130">
        <v>1.0005902777777778E-3</v>
      </c>
      <c r="L28" s="130">
        <v>1.0330555555555555E-3</v>
      </c>
      <c r="M28" s="131">
        <v>1.0232407407407408E-3</v>
      </c>
      <c r="N28" s="132">
        <f t="shared" ref="N28:N35" si="2">AVERAGE(B28:M28)</f>
        <v>1.0212577160493828E-3</v>
      </c>
    </row>
    <row r="29" spans="1:14" ht="15.75" customHeight="1">
      <c r="A29" s="92" t="s">
        <v>116</v>
      </c>
      <c r="B29" s="93">
        <v>8.9431712962962956E-4</v>
      </c>
      <c r="C29" s="94">
        <v>9.1999999999999992E-4</v>
      </c>
      <c r="D29" s="94">
        <v>9.1895833333333326E-4</v>
      </c>
      <c r="E29" s="95">
        <v>9.359837962962963E-4</v>
      </c>
      <c r="F29" s="96">
        <v>9.009027777777777E-4</v>
      </c>
      <c r="G29" s="97">
        <v>9.1002314814814808E-4</v>
      </c>
      <c r="H29" s="97">
        <v>9.2263888888888897E-4</v>
      </c>
      <c r="I29" s="98">
        <v>9.2637731481481477E-4</v>
      </c>
      <c r="J29" s="99">
        <v>8.8817129629629619E-4</v>
      </c>
      <c r="K29" s="100">
        <v>9.0473379629629628E-4</v>
      </c>
      <c r="L29" s="100">
        <v>9.2346064814814808E-4</v>
      </c>
      <c r="M29" s="101">
        <v>9.2715277777777772E-4</v>
      </c>
      <c r="N29" s="102">
        <f t="shared" si="2"/>
        <v>9.1439332561728389E-4</v>
      </c>
    </row>
    <row r="30" spans="1:14" ht="15.75" customHeight="1">
      <c r="A30" s="92" t="s">
        <v>239</v>
      </c>
      <c r="B30" s="93">
        <v>9.0861111111111101E-4</v>
      </c>
      <c r="C30" s="94">
        <v>9.4041666666666666E-4</v>
      </c>
      <c r="D30" s="94">
        <v>9.4619212962962962E-4</v>
      </c>
      <c r="E30" s="95">
        <v>9.5451388888888886E-4</v>
      </c>
      <c r="F30" s="96">
        <v>9.2346064814814808E-4</v>
      </c>
      <c r="G30" s="97">
        <v>9.5181712962962961E-4</v>
      </c>
      <c r="H30" s="97">
        <v>9.7434027777777764E-4</v>
      </c>
      <c r="I30" s="98">
        <v>9.8997685185185191E-4</v>
      </c>
      <c r="J30" s="99">
        <v>9.2804398148148141E-4</v>
      </c>
      <c r="K30" s="100">
        <v>9.5731481481481492E-4</v>
      </c>
      <c r="L30" s="100">
        <v>9.8596064814814813E-4</v>
      </c>
      <c r="M30" s="101">
        <v>1.0060648148148147E-3</v>
      </c>
      <c r="N30" s="102">
        <f t="shared" si="2"/>
        <v>9.555594135802469E-4</v>
      </c>
    </row>
    <row r="31" spans="1:14" ht="15.75" customHeight="1">
      <c r="A31" s="92" t="s">
        <v>113</v>
      </c>
      <c r="B31" s="93">
        <v>9.5179398148148141E-4</v>
      </c>
      <c r="C31" s="94">
        <v>1.016412037037037E-3</v>
      </c>
      <c r="D31" s="94">
        <v>9.4406250000000002E-4</v>
      </c>
      <c r="E31" s="95">
        <v>9.3156249999999999E-4</v>
      </c>
      <c r="F31" s="96">
        <v>9.1615740740740731E-4</v>
      </c>
      <c r="G31" s="97">
        <v>9.1981481481481482E-4</v>
      </c>
      <c r="H31" s="97">
        <v>9.2630787037037031E-4</v>
      </c>
      <c r="I31" s="98">
        <v>9.4525462962962966E-4</v>
      </c>
      <c r="J31" s="99">
        <v>9.2118055555555562E-4</v>
      </c>
      <c r="K31" s="100">
        <v>9.226736111111112E-4</v>
      </c>
      <c r="L31" s="100">
        <v>9.4199074074074074E-4</v>
      </c>
      <c r="M31" s="101">
        <v>8.9078703703703705E-4</v>
      </c>
      <c r="N31" s="102">
        <f t="shared" si="2"/>
        <v>9.356664737654322E-4</v>
      </c>
    </row>
    <row r="32" spans="1:14" ht="15.75" customHeight="1">
      <c r="A32" s="92" t="s">
        <v>112</v>
      </c>
      <c r="B32" s="93">
        <v>9.0633101851851855E-4</v>
      </c>
      <c r="C32" s="94">
        <v>9.3276620370370377E-4</v>
      </c>
      <c r="D32" s="94">
        <v>8.9181712962962956E-4</v>
      </c>
      <c r="E32" s="95">
        <v>9.4078703703703696E-4</v>
      </c>
      <c r="F32" s="96">
        <v>9.1447916666666674E-4</v>
      </c>
      <c r="G32" s="97">
        <v>9.2484953703703696E-4</v>
      </c>
      <c r="H32" s="97">
        <v>9.4002314814814805E-4</v>
      </c>
      <c r="I32" s="98">
        <v>9.4924768518518503E-4</v>
      </c>
      <c r="J32" s="99">
        <v>9.0031250000000007E-4</v>
      </c>
      <c r="K32" s="100">
        <v>9.2402777777777785E-4</v>
      </c>
      <c r="L32" s="100">
        <v>9.4554398148148156E-4</v>
      </c>
      <c r="M32" s="101">
        <v>9.5560185185185169E-4</v>
      </c>
      <c r="N32" s="102">
        <f t="shared" si="2"/>
        <v>9.2714891975308623E-4</v>
      </c>
    </row>
    <row r="33" spans="1:14" ht="15.75" customHeight="1">
      <c r="A33" s="92" t="s">
        <v>241</v>
      </c>
      <c r="B33" s="93">
        <v>9.2092592592592606E-4</v>
      </c>
      <c r="C33" s="94">
        <v>9.1901620370370368E-4</v>
      </c>
      <c r="D33" s="94">
        <v>8.9761574074074082E-4</v>
      </c>
      <c r="E33" s="95">
        <v>9.2976851851851857E-4</v>
      </c>
      <c r="F33" s="96">
        <v>9.2770833333333334E-4</v>
      </c>
      <c r="G33" s="97">
        <v>9.2086805555555552E-4</v>
      </c>
      <c r="H33" s="97">
        <v>9.3810185185185186E-4</v>
      </c>
      <c r="I33" s="98">
        <v>9.5216435185185172E-4</v>
      </c>
      <c r="J33" s="99">
        <v>9.217013888888889E-4</v>
      </c>
      <c r="K33" s="100">
        <v>9.3638888888888895E-4</v>
      </c>
      <c r="L33" s="100">
        <v>9.5513888888888894E-4</v>
      </c>
      <c r="M33" s="101">
        <v>9.4357638888888876E-4</v>
      </c>
      <c r="N33" s="102">
        <f t="shared" si="2"/>
        <v>9.3024787808641991E-4</v>
      </c>
    </row>
    <row r="34" spans="1:14" ht="15.75" customHeight="1">
      <c r="A34" s="92" t="s">
        <v>110</v>
      </c>
      <c r="B34" s="93">
        <v>9.7508101851851846E-4</v>
      </c>
      <c r="C34" s="94">
        <v>9.9370370370370368E-4</v>
      </c>
      <c r="D34" s="94">
        <v>9.5872685185185199E-4</v>
      </c>
      <c r="E34" s="95">
        <v>9.3521990740740729E-4</v>
      </c>
      <c r="F34" s="96">
        <v>9.4895833333333334E-4</v>
      </c>
      <c r="G34" s="97">
        <v>9.6188657407407421E-4</v>
      </c>
      <c r="H34" s="97">
        <v>9.7590277777777779E-4</v>
      </c>
      <c r="I34" s="98">
        <v>9.643055555555556E-4</v>
      </c>
      <c r="J34" s="99">
        <v>9.5608796296296295E-4</v>
      </c>
      <c r="K34" s="100">
        <v>9.5109953703703708E-4</v>
      </c>
      <c r="L34" s="100">
        <v>9.5937500000000005E-4</v>
      </c>
      <c r="M34" s="101">
        <v>9.548958333333332E-4</v>
      </c>
      <c r="N34" s="102">
        <f t="shared" si="2"/>
        <v>9.6127025462962963E-4</v>
      </c>
    </row>
    <row r="35" spans="1:14" ht="15.75" customHeight="1" thickBot="1">
      <c r="A35" s="103" t="s">
        <v>105</v>
      </c>
      <c r="B35" s="104">
        <v>8.6303240740740752E-4</v>
      </c>
      <c r="C35" s="105">
        <v>8.904861111111111E-4</v>
      </c>
      <c r="D35" s="105">
        <v>8.7700231481481483E-4</v>
      </c>
      <c r="E35" s="106">
        <v>8.7850694444444445E-4</v>
      </c>
      <c r="F35" s="107">
        <v>8.7803240740740734E-4</v>
      </c>
      <c r="G35" s="108">
        <v>8.6879629629629622E-4</v>
      </c>
      <c r="H35" s="108">
        <v>8.8753472222222218E-4</v>
      </c>
      <c r="I35" s="109">
        <v>8.8278935185185194E-4</v>
      </c>
      <c r="J35" s="110">
        <v>8.7748842592592598E-4</v>
      </c>
      <c r="K35" s="111">
        <v>9.0148148148148151E-4</v>
      </c>
      <c r="L35" s="111">
        <v>8.7950231481481484E-4</v>
      </c>
      <c r="M35" s="112">
        <v>8.7119212962962964E-4</v>
      </c>
      <c r="N35" s="113">
        <f t="shared" si="2"/>
        <v>8.7965374228395077E-4</v>
      </c>
    </row>
    <row r="36" spans="1:14" ht="15.75" customHeight="1" thickTop="1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  <row r="37" spans="1:14" ht="15.75" customHeight="1" thickBot="1">
      <c r="A37" s="328" t="s">
        <v>242</v>
      </c>
      <c r="B37" s="329"/>
      <c r="C37" s="329"/>
      <c r="D37" s="329"/>
      <c r="E37" s="329"/>
      <c r="F37" s="329"/>
      <c r="G37" s="329"/>
      <c r="H37" s="329"/>
      <c r="I37" s="329"/>
      <c r="J37" s="329"/>
      <c r="K37" s="329"/>
      <c r="L37" s="329"/>
      <c r="M37" s="329"/>
      <c r="N37" s="329"/>
    </row>
    <row r="38" spans="1:14" ht="15.75" customHeight="1" thickTop="1" thickBot="1">
      <c r="A38" s="141" t="s">
        <v>91</v>
      </c>
      <c r="B38" s="118" t="s">
        <v>11</v>
      </c>
      <c r="C38" s="116" t="s">
        <v>12</v>
      </c>
      <c r="D38" s="116" t="s">
        <v>13</v>
      </c>
      <c r="E38" s="116" t="s">
        <v>14</v>
      </c>
      <c r="F38" s="116" t="s">
        <v>15</v>
      </c>
      <c r="G38" s="117" t="s">
        <v>16</v>
      </c>
      <c r="H38" s="141" t="s">
        <v>100</v>
      </c>
      <c r="I38" s="161"/>
      <c r="J38" s="161"/>
      <c r="K38" s="161"/>
      <c r="L38" s="161"/>
      <c r="M38" s="161"/>
      <c r="N38" s="86"/>
    </row>
    <row r="39" spans="1:14" ht="15.75" customHeight="1" thickTop="1">
      <c r="A39" s="121" t="s">
        <v>111</v>
      </c>
      <c r="B39" s="162">
        <v>9.9369212962962953E-4</v>
      </c>
      <c r="C39" s="163">
        <v>1.0066898148148149E-3</v>
      </c>
      <c r="D39" s="163">
        <v>1.0223842592592591E-3</v>
      </c>
      <c r="E39" s="163">
        <v>1.0222106481481482E-3</v>
      </c>
      <c r="F39" s="163">
        <v>1.0117939814814814E-3</v>
      </c>
      <c r="G39" s="164">
        <v>9.8796296296296306E-4</v>
      </c>
      <c r="H39" s="148">
        <f t="shared" ref="H39:H46" si="3">AVERAGE(B39:G39)</f>
        <v>1.0074556327160495E-3</v>
      </c>
      <c r="I39" s="85"/>
      <c r="J39" s="85"/>
      <c r="K39" s="85"/>
      <c r="L39" s="85"/>
      <c r="M39" s="85"/>
      <c r="N39" s="85"/>
    </row>
    <row r="40" spans="1:14" ht="15.75" customHeight="1">
      <c r="A40" s="92" t="s">
        <v>116</v>
      </c>
      <c r="B40" s="165">
        <v>9.0724537037037032E-4</v>
      </c>
      <c r="C40" s="166">
        <v>9.218865740740741E-4</v>
      </c>
      <c r="D40" s="166">
        <v>9.1650462962962964E-4</v>
      </c>
      <c r="E40" s="166">
        <v>9.3368055555555554E-4</v>
      </c>
      <c r="F40" s="166">
        <v>9.4557870370370369E-4</v>
      </c>
      <c r="G40" s="167">
        <v>9.3762731481481475E-4</v>
      </c>
      <c r="H40" s="155">
        <f t="shared" si="3"/>
        <v>9.2708719135802464E-4</v>
      </c>
      <c r="I40" s="85"/>
      <c r="J40" s="85"/>
      <c r="K40" s="85"/>
      <c r="L40" s="85"/>
      <c r="M40" s="85"/>
      <c r="N40" s="85"/>
    </row>
    <row r="41" spans="1:14" ht="15.75" customHeight="1">
      <c r="A41" s="92" t="s">
        <v>239</v>
      </c>
      <c r="B41" s="165">
        <v>9.4966435185185182E-4</v>
      </c>
      <c r="C41" s="166">
        <v>9.4563657407407411E-4</v>
      </c>
      <c r="D41" s="166">
        <v>9.5986111111111109E-4</v>
      </c>
      <c r="E41" s="166">
        <v>9.7995370370370359E-4</v>
      </c>
      <c r="F41" s="166">
        <v>1.0008333333333334E-3</v>
      </c>
      <c r="G41" s="167">
        <v>1.0116319444444446E-3</v>
      </c>
      <c r="H41" s="155">
        <f t="shared" si="3"/>
        <v>9.7459683641975311E-4</v>
      </c>
      <c r="I41" s="85"/>
      <c r="J41" s="85"/>
      <c r="K41" s="85"/>
      <c r="L41" s="85"/>
      <c r="M41" s="85"/>
      <c r="N41" s="85"/>
    </row>
    <row r="42" spans="1:14" ht="15.75" customHeight="1">
      <c r="A42" s="92" t="s">
        <v>113</v>
      </c>
      <c r="B42" s="165">
        <v>9.4829861111111113E-4</v>
      </c>
      <c r="C42" s="166">
        <v>9.5180555555555556E-4</v>
      </c>
      <c r="D42" s="166">
        <v>9.6372685185185179E-4</v>
      </c>
      <c r="E42" s="166">
        <v>9.8542824074074071E-4</v>
      </c>
      <c r="F42" s="166">
        <v>1.0102546296296298E-3</v>
      </c>
      <c r="G42" s="167">
        <v>9.9222222222222225E-4</v>
      </c>
      <c r="H42" s="155">
        <f t="shared" si="3"/>
        <v>9.7528935185185186E-4</v>
      </c>
      <c r="I42" s="85"/>
      <c r="J42" s="85"/>
      <c r="K42" s="85"/>
      <c r="L42" s="85"/>
      <c r="M42" s="85"/>
      <c r="N42" s="85"/>
    </row>
    <row r="43" spans="1:14" ht="15.75" customHeight="1">
      <c r="A43" s="92" t="s">
        <v>112</v>
      </c>
      <c r="B43" s="165">
        <v>9.1804398148148149E-4</v>
      </c>
      <c r="C43" s="166">
        <v>9.1767361111111119E-4</v>
      </c>
      <c r="D43" s="166">
        <v>9.2329861111111117E-4</v>
      </c>
      <c r="E43" s="166">
        <v>9.4202546296296298E-4</v>
      </c>
      <c r="F43" s="166">
        <v>9.4759259259259265E-4</v>
      </c>
      <c r="G43" s="167">
        <v>9.0684027777777768E-4</v>
      </c>
      <c r="H43" s="155">
        <f t="shared" si="3"/>
        <v>9.2591242283950623E-4</v>
      </c>
      <c r="I43" s="85"/>
      <c r="J43" s="85"/>
      <c r="K43" s="85"/>
      <c r="L43" s="85"/>
      <c r="M43" s="85"/>
      <c r="N43" s="85"/>
    </row>
    <row r="44" spans="1:14" ht="15.75" customHeight="1">
      <c r="A44" s="92" t="s">
        <v>241</v>
      </c>
      <c r="B44" s="165">
        <v>9.5008101851851851E-4</v>
      </c>
      <c r="C44" s="166">
        <v>9.4839120370370379E-4</v>
      </c>
      <c r="D44" s="166">
        <v>9.5717592592592599E-4</v>
      </c>
      <c r="E44" s="166">
        <v>9.678819444444445E-4</v>
      </c>
      <c r="F44" s="166">
        <v>9.5778935185185192E-4</v>
      </c>
      <c r="G44" s="167">
        <v>9.3287037037037036E-4</v>
      </c>
      <c r="H44" s="155">
        <f t="shared" si="3"/>
        <v>9.5236496913580256E-4</v>
      </c>
      <c r="I44" s="85"/>
      <c r="J44" s="85"/>
      <c r="K44" s="85"/>
      <c r="L44" s="85"/>
      <c r="M44" s="85"/>
      <c r="N44" s="85"/>
    </row>
    <row r="45" spans="1:14" ht="15.75" customHeight="1">
      <c r="A45" s="92" t="s">
        <v>110</v>
      </c>
      <c r="B45" s="165">
        <v>9.2012731481481492E-4</v>
      </c>
      <c r="C45" s="166">
        <v>9.2687500000000007E-4</v>
      </c>
      <c r="D45" s="166">
        <v>9.4736111111111117E-4</v>
      </c>
      <c r="E45" s="166">
        <v>9.5221064814814821E-4</v>
      </c>
      <c r="F45" s="166">
        <v>9.5219907407407406E-4</v>
      </c>
      <c r="G45" s="167">
        <v>9.1438657407407408E-4</v>
      </c>
      <c r="H45" s="155">
        <f t="shared" si="3"/>
        <v>9.3552662037037042E-4</v>
      </c>
      <c r="I45" s="85"/>
      <c r="J45" s="85"/>
      <c r="K45" s="85"/>
      <c r="L45" s="85"/>
      <c r="M45" s="85"/>
      <c r="N45" s="85"/>
    </row>
    <row r="46" spans="1:14" ht="15.75" customHeight="1" thickBot="1">
      <c r="A46" s="103" t="s">
        <v>105</v>
      </c>
      <c r="B46" s="168">
        <v>8.4128472222222211E-4</v>
      </c>
      <c r="C46" s="169">
        <v>8.522453703703704E-4</v>
      </c>
      <c r="D46" s="169">
        <v>8.5828703703703707E-4</v>
      </c>
      <c r="E46" s="169">
        <v>8.5187500000000009E-4</v>
      </c>
      <c r="F46" s="169">
        <v>8.6501157407407403E-4</v>
      </c>
      <c r="G46" s="170">
        <v>8.2076388888888878E-4</v>
      </c>
      <c r="H46" s="160">
        <f t="shared" si="3"/>
        <v>8.4824459876543204E-4</v>
      </c>
      <c r="I46" s="85"/>
      <c r="J46" s="85"/>
      <c r="K46" s="85"/>
      <c r="L46" s="85"/>
      <c r="M46" s="85"/>
      <c r="N46" s="85"/>
    </row>
    <row r="47" spans="1:14" ht="15.75" customHeight="1" thickTop="1"/>
    <row r="48" spans="1:1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2:M2"/>
    <mergeCell ref="A14:M14"/>
    <mergeCell ref="A26:M26"/>
    <mergeCell ref="A37:N37"/>
  </mergeCells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Tréninky </vt:lpstr>
      <vt:lpstr>80x100 komplet</vt:lpstr>
      <vt:lpstr>80x100 družstvo č.1</vt:lpstr>
      <vt:lpstr>80x100 družstvo č.2</vt:lpstr>
      <vt:lpstr>80x100 družstvo č.3</vt:lpstr>
      <vt:lpstr>Strakonice květen 5KM</vt:lpstr>
      <vt:lpstr>Pardubice4x3x4x100 družstvo č.1</vt:lpstr>
      <vt:lpstr>Pardubice4x3x4x100 družstvo č.2</vt:lpstr>
      <vt:lpstr>Pardubice4x3x4x100 družstvo č.3</vt:lpstr>
      <vt:lpstr>Pardubice 5km celkově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Říha</dc:creator>
  <cp:lastModifiedBy>Uzivatel</cp:lastModifiedBy>
  <dcterms:created xsi:type="dcterms:W3CDTF">2022-07-06T21:05:13Z</dcterms:created>
  <dcterms:modified xsi:type="dcterms:W3CDTF">2022-07-12T19:28:34Z</dcterms:modified>
</cp:coreProperties>
</file>