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2d36\AC\Temp\"/>
    </mc:Choice>
  </mc:AlternateContent>
  <bookViews>
    <workbookView xWindow="0" yWindow="0" windowWidth="16380" windowHeight="8190" tabRatio="991"/>
  </bookViews>
  <sheets>
    <sheet name="Protokol" sheetId="1" r:id="rId1"/>
    <sheet name="Oddíly" sheetId="2" r:id="rId2"/>
    <sheet name="15 km" sheetId="3" r:id="rId3"/>
    <sheet name="10 km" sheetId="4" r:id="rId4"/>
    <sheet name="5 km" sheetId="5" r:id="rId5"/>
    <sheet name="3 km" sheetId="6" r:id="rId6"/>
    <sheet name="1 km" sheetId="7" r:id="rId7"/>
  </sheets>
  <definedNames>
    <definedName name="_xlnm._FilterDatabase" localSheetId="5" hidden="1">'3 km'!$B$31:$I$37</definedName>
    <definedName name="_xlnm._FilterDatabase" localSheetId="1" hidden="1">Oddíly!$B$7:$H$27</definedName>
    <definedName name="Excel_BuiltIn__FilterDatabase" localSheetId="1">Oddíly!$A$7:$H$13</definedName>
  </definedNames>
  <calcPr calcId="171026"/>
</workbook>
</file>

<file path=xl/calcChain.xml><?xml version="1.0" encoding="utf-8"?>
<calcChain xmlns="http://schemas.openxmlformats.org/spreadsheetml/2006/main">
  <c r="H30" i="2" l="1"/>
  <c r="H18" i="2"/>
  <c r="H10" i="2"/>
  <c r="H8" i="2"/>
  <c r="H9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D31" i="2"/>
  <c r="E31" i="2"/>
  <c r="F31" i="2"/>
  <c r="G31" i="2"/>
  <c r="H31" i="2"/>
</calcChain>
</file>

<file path=xl/sharedStrings.xml><?xml version="1.0" encoding="utf-8"?>
<sst xmlns="http://schemas.openxmlformats.org/spreadsheetml/2006/main" count="595" uniqueCount="272">
  <si>
    <t>Český pohár v dálkovém plavání</t>
  </si>
  <si>
    <t>IV. ročník - Na Špince přes Špinku</t>
  </si>
  <si>
    <t>sobota 18. června 2016</t>
  </si>
  <si>
    <t>Ředitel závodu:</t>
  </si>
  <si>
    <t>KOCIÁN</t>
  </si>
  <si>
    <t>Petr</t>
  </si>
  <si>
    <t>Vrchní rozhodčí:</t>
  </si>
  <si>
    <t>COUFAL</t>
  </si>
  <si>
    <t>Luděk</t>
  </si>
  <si>
    <t>Rozhodčí:</t>
  </si>
  <si>
    <t>BÁRTA</t>
  </si>
  <si>
    <t>Martin</t>
  </si>
  <si>
    <t>TREBICHAVSKÝ</t>
  </si>
  <si>
    <t>Pavel</t>
  </si>
  <si>
    <t>Vrchní časoměřič:</t>
  </si>
  <si>
    <t>VÉLE</t>
  </si>
  <si>
    <t>Časoměřiči:</t>
  </si>
  <si>
    <t>SCHIRLO</t>
  </si>
  <si>
    <t>Pavel st.</t>
  </si>
  <si>
    <t>Startér:</t>
  </si>
  <si>
    <t>Moderátor:</t>
  </si>
  <si>
    <t>Organizační štáb:</t>
  </si>
  <si>
    <t>ČERNÁ</t>
  </si>
  <si>
    <t>Hana</t>
  </si>
  <si>
    <t>Pavel ml.</t>
  </si>
  <si>
    <t>STEHLÍK</t>
  </si>
  <si>
    <t>Horst</t>
  </si>
  <si>
    <t>JEITNER</t>
  </si>
  <si>
    <t>Berthold</t>
  </si>
  <si>
    <t>Výsledky:</t>
  </si>
  <si>
    <t>ČERNÝ</t>
  </si>
  <si>
    <t>KUBCOVÁ</t>
  </si>
  <si>
    <t>Andrea</t>
  </si>
  <si>
    <t>Dozor na trati:</t>
  </si>
  <si>
    <t>Vodní skauti Nové Město nad Metují</t>
  </si>
  <si>
    <t>Zdravotnický dozor:</t>
  </si>
  <si>
    <t>Vodní záchranná služba Náchod</t>
  </si>
  <si>
    <t>Jury:</t>
  </si>
  <si>
    <t>Michal</t>
  </si>
  <si>
    <t>Teplota vody:</t>
  </si>
  <si>
    <t>Teplota vzduchu:</t>
  </si>
  <si>
    <t>Seznam zúčastněných oddílů</t>
  </si>
  <si>
    <t>Zkratka</t>
  </si>
  <si>
    <t>Název oddílu</t>
  </si>
  <si>
    <t>Muži</t>
  </si>
  <si>
    <t>Ženy</t>
  </si>
  <si>
    <t>Žáci</t>
  </si>
  <si>
    <t>Žákyně</t>
  </si>
  <si>
    <t xml:space="preserve"> Počet účastníků</t>
  </si>
  <si>
    <t>Boh</t>
  </si>
  <si>
    <t>TJ Bohemians Praha</t>
  </si>
  <si>
    <t>DeJič</t>
  </si>
  <si>
    <t>SPK Delfín Jičín</t>
  </si>
  <si>
    <t>DuP</t>
  </si>
  <si>
    <t>TJ Dukla Praha</t>
  </si>
  <si>
    <t>FiBr</t>
  </si>
  <si>
    <t>Fides Brno</t>
  </si>
  <si>
    <t>I.PKO</t>
  </si>
  <si>
    <t>I. plavecký klub otužilců Praha</t>
  </si>
  <si>
    <t>KomBr</t>
  </si>
  <si>
    <t>Kometa Brno</t>
  </si>
  <si>
    <t>KSPKl</t>
  </si>
  <si>
    <t>Klub sportovního plavání Kladno</t>
  </si>
  <si>
    <t>LoBe</t>
  </si>
  <si>
    <t>TJ Lokomotiva Beroun</t>
  </si>
  <si>
    <t>LoTr</t>
  </si>
  <si>
    <t>Lokomotiva Trutnov</t>
  </si>
  <si>
    <t>nereg.</t>
  </si>
  <si>
    <t>neregistrovaní</t>
  </si>
  <si>
    <t>NERZI</t>
  </si>
  <si>
    <t>Klub plaveckých športov Nereus Žilina</t>
  </si>
  <si>
    <t>PKHa</t>
  </si>
  <si>
    <t>Plavecký klub Havířov</t>
  </si>
  <si>
    <t>PKPří</t>
  </si>
  <si>
    <t>Plavecký klub Příbram</t>
  </si>
  <si>
    <t>PKVM</t>
  </si>
  <si>
    <t>Plavecký klub Vysoké Mýto</t>
  </si>
  <si>
    <t>SCPAP</t>
  </si>
  <si>
    <t>SC Plavecký areál Pardubice</t>
  </si>
  <si>
    <t>SkNá</t>
  </si>
  <si>
    <t>SoHK</t>
  </si>
  <si>
    <t>TJ Sokol Hradec Králové</t>
  </si>
  <si>
    <t>SOPKo</t>
  </si>
  <si>
    <t>Sportovní oddíl plavání Kolín</t>
  </si>
  <si>
    <t>SpCh</t>
  </si>
  <si>
    <t>Spartak Choceň DZP</t>
  </si>
  <si>
    <t>SyPa</t>
  </si>
  <si>
    <t>TJ Synthesia Pardubice</t>
  </si>
  <si>
    <t>UnBr</t>
  </si>
  <si>
    <t>Univerzita Brno</t>
  </si>
  <si>
    <t>USK</t>
  </si>
  <si>
    <t>Universitní sportovní klub Praha</t>
  </si>
  <si>
    <t xml:space="preserve">Celkem </t>
  </si>
  <si>
    <t>15 km - dorostenci, muži, masters</t>
  </si>
  <si>
    <t>pořadí</t>
  </si>
  <si>
    <t>s.č.</t>
  </si>
  <si>
    <t>příjmení</t>
  </si>
  <si>
    <t>jméno</t>
  </si>
  <si>
    <t>r.n.</t>
  </si>
  <si>
    <t>kat.</t>
  </si>
  <si>
    <t>oddíl</t>
  </si>
  <si>
    <t>čas</t>
  </si>
  <si>
    <t>body</t>
  </si>
  <si>
    <t>15 km - dorostenky, ženy, masters</t>
  </si>
  <si>
    <t>10 km - dorostenci, muži, masters</t>
  </si>
  <si>
    <t>10 km - dorostenky, ženy, masters</t>
  </si>
  <si>
    <t>5 km - dorostenci, muži, masters</t>
  </si>
  <si>
    <t>5 km - dorostenky, ženy, masters</t>
  </si>
  <si>
    <t>3 km - dorostenci, muži, masters</t>
  </si>
  <si>
    <t>3 km - starší žáci</t>
  </si>
  <si>
    <t>3 km - mladší žáci</t>
  </si>
  <si>
    <t>3 km - dorostenky, ženy, masters</t>
  </si>
  <si>
    <t>3 km - starší žačky</t>
  </si>
  <si>
    <t>3 km - mladší žačky</t>
  </si>
  <si>
    <t>1 km - dorostenci, muži, masters</t>
  </si>
  <si>
    <t>mimo s.</t>
  </si>
  <si>
    <t>1 km – starší žáci</t>
  </si>
  <si>
    <t>1 km - mladší žáci</t>
  </si>
  <si>
    <t>1 km - dorostenky, ženy, masters</t>
  </si>
  <si>
    <t>HORNIAKOVÁ</t>
  </si>
  <si>
    <t>Dagmar</t>
  </si>
  <si>
    <t>KUŘINA</t>
  </si>
  <si>
    <t>Jiří</t>
  </si>
  <si>
    <t>MAREK</t>
  </si>
  <si>
    <t>Dalimil</t>
  </si>
  <si>
    <t>delegát</t>
  </si>
  <si>
    <t>Diplomy, traťový manager:</t>
  </si>
  <si>
    <t>ŠNOPL</t>
  </si>
  <si>
    <t>Jaroslav</t>
  </si>
  <si>
    <t>19 °C</t>
  </si>
  <si>
    <t>DeNá</t>
  </si>
  <si>
    <t>Delfín Náchod</t>
  </si>
  <si>
    <t>Říha</t>
  </si>
  <si>
    <t>Jakub</t>
  </si>
  <si>
    <t>m</t>
  </si>
  <si>
    <t>Šťastná</t>
  </si>
  <si>
    <t>Petra</t>
  </si>
  <si>
    <t>ž</t>
  </si>
  <si>
    <t>Táborský</t>
  </si>
  <si>
    <t>Radek</t>
  </si>
  <si>
    <t>ME</t>
  </si>
  <si>
    <t>Svatoň</t>
  </si>
  <si>
    <t>Karel</t>
  </si>
  <si>
    <t>MA</t>
  </si>
  <si>
    <t>Čaban</t>
  </si>
  <si>
    <t>Dan</t>
  </si>
  <si>
    <t>sd</t>
  </si>
  <si>
    <t>Knotek</t>
  </si>
  <si>
    <t>Josef</t>
  </si>
  <si>
    <t>mld</t>
  </si>
  <si>
    <t>Štěrbová</t>
  </si>
  <si>
    <t>Lenka</t>
  </si>
  <si>
    <t>Milerská</t>
  </si>
  <si>
    <t>Veronika</t>
  </si>
  <si>
    <t>Dušek</t>
  </si>
  <si>
    <t>MC</t>
  </si>
  <si>
    <t>Tlamicha</t>
  </si>
  <si>
    <t>Zdeněk</t>
  </si>
  <si>
    <t>MD</t>
  </si>
  <si>
    <t>Kútnik</t>
  </si>
  <si>
    <t>Ján</t>
  </si>
  <si>
    <t>Brus</t>
  </si>
  <si>
    <t>MG</t>
  </si>
  <si>
    <t>Rucký</t>
  </si>
  <si>
    <t>Aleš</t>
  </si>
  <si>
    <t>Hejkrlík</t>
  </si>
  <si>
    <t>Filip</t>
  </si>
  <si>
    <t>Ullwer</t>
  </si>
  <si>
    <t>MF</t>
  </si>
  <si>
    <t>Kunc</t>
  </si>
  <si>
    <t>Mihola</t>
  </si>
  <si>
    <t>Moravec</t>
  </si>
  <si>
    <t>Čížková</t>
  </si>
  <si>
    <t>Romana</t>
  </si>
  <si>
    <t>Hájková</t>
  </si>
  <si>
    <t>Nikola</t>
  </si>
  <si>
    <t>Nováková</t>
  </si>
  <si>
    <t>Pavlína</t>
  </si>
  <si>
    <t>Okurková</t>
  </si>
  <si>
    <t>Magda</t>
  </si>
  <si>
    <t>Novotná</t>
  </si>
  <si>
    <t>Mirka</t>
  </si>
  <si>
    <t>Čudanová</t>
  </si>
  <si>
    <t>Vlasta</t>
  </si>
  <si>
    <t>MI</t>
  </si>
  <si>
    <t>Čtvrtníčková</t>
  </si>
  <si>
    <t>Suchomel</t>
  </si>
  <si>
    <t>Kristián</t>
  </si>
  <si>
    <t>Polanský</t>
  </si>
  <si>
    <t>Vít</t>
  </si>
  <si>
    <t>Bushkov</t>
  </si>
  <si>
    <t>Denis</t>
  </si>
  <si>
    <t>Lajčuk</t>
  </si>
  <si>
    <t>Leonard</t>
  </si>
  <si>
    <t>Vymazal</t>
  </si>
  <si>
    <t>Kuřina</t>
  </si>
  <si>
    <t>Hracká</t>
  </si>
  <si>
    <t>Eliška</t>
  </si>
  <si>
    <t>Topitzerová</t>
  </si>
  <si>
    <t>Nicole</t>
  </si>
  <si>
    <t>Landsmannová</t>
  </si>
  <si>
    <t>Šárka</t>
  </si>
  <si>
    <t>Lipovská</t>
  </si>
  <si>
    <t>Vanesa</t>
  </si>
  <si>
    <t>Marková</t>
  </si>
  <si>
    <t>Helena</t>
  </si>
  <si>
    <t>Slanina</t>
  </si>
  <si>
    <t>Hracki</t>
  </si>
  <si>
    <t>Libor</t>
  </si>
  <si>
    <t>Čížek</t>
  </si>
  <si>
    <t>Miloš</t>
  </si>
  <si>
    <t>Jelínek</t>
  </si>
  <si>
    <t>Beneš</t>
  </si>
  <si>
    <t>Hrubeš</t>
  </si>
  <si>
    <t>Krajsa</t>
  </si>
  <si>
    <t>Weiss</t>
  </si>
  <si>
    <t>MH</t>
  </si>
  <si>
    <t>Lisa</t>
  </si>
  <si>
    <t>Dominik</t>
  </si>
  <si>
    <t>A</t>
  </si>
  <si>
    <t>Neliba</t>
  </si>
  <si>
    <t>Tadeáš</t>
  </si>
  <si>
    <t>B</t>
  </si>
  <si>
    <t>Brýdl</t>
  </si>
  <si>
    <t>Jan</t>
  </si>
  <si>
    <t>C</t>
  </si>
  <si>
    <t>Richter</t>
  </si>
  <si>
    <t>David</t>
  </si>
  <si>
    <t>D</t>
  </si>
  <si>
    <t>Demlová</t>
  </si>
  <si>
    <t>Alena</t>
  </si>
  <si>
    <t>Koukalová</t>
  </si>
  <si>
    <t>Fleissigová</t>
  </si>
  <si>
    <t>Barbora</t>
  </si>
  <si>
    <t>Vachtová</t>
  </si>
  <si>
    <t>Jitka</t>
  </si>
  <si>
    <t>Iveta</t>
  </si>
  <si>
    <t>Libnarová</t>
  </si>
  <si>
    <t>Martina</t>
  </si>
  <si>
    <t>Brýdlová</t>
  </si>
  <si>
    <t>Aneta</t>
  </si>
  <si>
    <t>Seidlová</t>
  </si>
  <si>
    <t>Miriam</t>
  </si>
  <si>
    <t>Vendula</t>
  </si>
  <si>
    <t>Landsmanová</t>
  </si>
  <si>
    <t>Víchová</t>
  </si>
  <si>
    <t>Tereza</t>
  </si>
  <si>
    <t>Mašková</t>
  </si>
  <si>
    <t>Justýna</t>
  </si>
  <si>
    <t>Dominika</t>
  </si>
  <si>
    <t>Brát</t>
  </si>
  <si>
    <t>Miroslav</t>
  </si>
  <si>
    <t>Hanuš</t>
  </si>
  <si>
    <t>Roman</t>
  </si>
  <si>
    <t>Mocker</t>
  </si>
  <si>
    <t>František</t>
  </si>
  <si>
    <t>Kozák</t>
  </si>
  <si>
    <t>Lukáš</t>
  </si>
  <si>
    <t>Mašek</t>
  </si>
  <si>
    <t>Vojtěch</t>
  </si>
  <si>
    <t>Chára</t>
  </si>
  <si>
    <t>E</t>
  </si>
  <si>
    <t>Sedláček</t>
  </si>
  <si>
    <t>Max</t>
  </si>
  <si>
    <t>IV. ročník - Na Špince přes Špinku - VÝSLEDKY 1 km</t>
  </si>
  <si>
    <t>IV. ročník - Na Špince přes Špinku - VÝSLEDKY 3 km</t>
  </si>
  <si>
    <t>IV. ročník - Na Špince přes Špinku - VÝSLEDKY 5 km</t>
  </si>
  <si>
    <t>IV. ročník - Na Špince přes Špinku- VÝSLEDKY 10 km</t>
  </si>
  <si>
    <t>IV. ročník - Na Špince přes Špinku - VÝSLEDKY 15 km</t>
  </si>
  <si>
    <t>DNF</t>
  </si>
  <si>
    <t>MoP</t>
  </si>
  <si>
    <t>SK Motorlet Praha - oddíl plavání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</si>
</sst>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\-??\ _K_č_-;_-@_-"/>
    <numFmt numFmtId="165" formatCode="hh:mm:ss"/>
    <numFmt numFmtId="166" formatCode="#,##0_ ;\-#,##0\ "/>
  </numFmts>
  <fonts count="23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2"/>
      <name val="Trebuchet MS"/>
      <family val="2"/>
      <charset val="238"/>
    </font>
    <font>
      <b/>
      <sz val="14"/>
      <name val="Trebuchet MS"/>
      <family val="2"/>
      <charset val="238"/>
    </font>
    <font>
      <b/>
      <i/>
      <sz val="12"/>
      <name val="Trebuchet MS"/>
      <family val="2"/>
      <charset val="238"/>
    </font>
    <font>
      <sz val="10"/>
      <name val="Trebuchet MS"/>
      <family val="2"/>
      <charset val="238"/>
    </font>
    <font>
      <sz val="11"/>
      <color indexed="8"/>
      <name val="Trebuchet MS"/>
      <family val="2"/>
      <charset val="238"/>
    </font>
    <font>
      <sz val="11"/>
      <name val="Trebuchet MS"/>
      <family val="2"/>
      <charset val="238"/>
    </font>
    <font>
      <b/>
      <i/>
      <sz val="11"/>
      <color indexed="8"/>
      <name val="Trebuchet MS"/>
      <family val="2"/>
      <charset val="238"/>
    </font>
    <font>
      <b/>
      <sz val="12"/>
      <name val="Trebuchet MS"/>
      <family val="2"/>
      <charset val="238"/>
    </font>
    <font>
      <b/>
      <u/>
      <sz val="12"/>
      <color indexed="8"/>
      <name val="Trebuchet MS"/>
      <family val="2"/>
      <charset val="238"/>
    </font>
    <font>
      <b/>
      <sz val="12"/>
      <color indexed="8"/>
      <name val="Trebuchet MS"/>
      <family val="2"/>
      <charset val="238"/>
    </font>
    <font>
      <sz val="10"/>
      <color indexed="8"/>
      <name val="Trebuchet MS"/>
      <family val="2"/>
      <charset val="238"/>
    </font>
    <font>
      <b/>
      <sz val="10"/>
      <color indexed="8"/>
      <name val="Trebuchet MS"/>
      <family val="2"/>
      <charset val="238"/>
    </font>
    <font>
      <i/>
      <sz val="11"/>
      <color indexed="8"/>
      <name val="Trebuchet MS"/>
      <family val="2"/>
      <charset val="238"/>
    </font>
    <font>
      <b/>
      <sz val="11"/>
      <color indexed="8"/>
      <name val="Trebuchet MS"/>
      <family val="2"/>
      <charset val="238"/>
    </font>
    <font>
      <i/>
      <sz val="12"/>
      <name val="Trebuchet MS"/>
      <family val="2"/>
      <charset val="238"/>
    </font>
    <font>
      <i/>
      <sz val="11"/>
      <name val="Trebuchet MS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b/>
      <i/>
      <sz val="11"/>
      <name val="Trebuchet MS"/>
      <family val="2"/>
      <charset val="238"/>
    </font>
    <font>
      <sz val="11"/>
      <color rgb="FF000000"/>
      <name val="Trebuchet M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4">
    <xf numFmtId="0" fontId="0" fillId="0" borderId="0"/>
    <xf numFmtId="164" fontId="19" fillId="0" borderId="0" applyFill="0" applyBorder="0" applyAlignment="0" applyProtection="0"/>
    <xf numFmtId="0" fontId="1" fillId="0" borderId="0"/>
    <xf numFmtId="0" fontId="2" fillId="0" borderId="0"/>
  </cellStyleXfs>
  <cellXfs count="116">
    <xf numFmtId="0" fontId="0" fillId="0" borderId="0" xfId="0"/>
    <xf numFmtId="0" fontId="3" fillId="0" borderId="0" xfId="2" applyFont="1" applyBorder="1" applyAlignment="1">
      <alignment horizontal="center" vertical="center"/>
    </xf>
    <xf numFmtId="0" fontId="3" fillId="0" borderId="0" xfId="2" applyFont="1"/>
    <xf numFmtId="0" fontId="5" fillId="0" borderId="0" xfId="2" applyFont="1"/>
    <xf numFmtId="0" fontId="6" fillId="0" borderId="0" xfId="2" applyFont="1"/>
    <xf numFmtId="0" fontId="7" fillId="0" borderId="0" xfId="0" applyFont="1"/>
    <xf numFmtId="0" fontId="3" fillId="0" borderId="0" xfId="2" applyFont="1" applyFill="1"/>
    <xf numFmtId="0" fontId="9" fillId="0" borderId="0" xfId="0" applyFont="1"/>
    <xf numFmtId="0" fontId="11" fillId="0" borderId="0" xfId="2" applyNumberFormat="1" applyFont="1" applyBorder="1" applyAlignment="1" applyProtection="1">
      <alignment vertical="center"/>
    </xf>
    <xf numFmtId="0" fontId="12" fillId="0" borderId="0" xfId="2" applyNumberFormat="1" applyFont="1" applyBorder="1" applyAlignment="1" applyProtection="1">
      <alignment vertical="center"/>
    </xf>
    <xf numFmtId="0" fontId="13" fillId="0" borderId="0" xfId="2" applyNumberFormat="1" applyFont="1" applyBorder="1" applyAlignment="1" applyProtection="1"/>
    <xf numFmtId="0" fontId="14" fillId="0" borderId="0" xfId="2" applyNumberFormat="1" applyFont="1" applyBorder="1" applyAlignment="1" applyProtection="1"/>
    <xf numFmtId="0" fontId="13" fillId="0" borderId="0" xfId="2" applyNumberFormat="1" applyFont="1" applyBorder="1" applyAlignment="1" applyProtection="1">
      <alignment horizontal="center"/>
    </xf>
    <xf numFmtId="0" fontId="14" fillId="0" borderId="0" xfId="2" applyNumberFormat="1" applyFont="1" applyBorder="1" applyAlignment="1" applyProtection="1">
      <alignment horizontal="center"/>
    </xf>
    <xf numFmtId="0" fontId="7" fillId="0" borderId="1" xfId="2" applyNumberFormat="1" applyFont="1" applyBorder="1" applyAlignment="1" applyProtection="1"/>
    <xf numFmtId="0" fontId="15" fillId="0" borderId="2" xfId="2" applyNumberFormat="1" applyFont="1" applyBorder="1" applyAlignment="1" applyProtection="1">
      <alignment horizontal="left"/>
    </xf>
    <xf numFmtId="0" fontId="15" fillId="0" borderId="2" xfId="2" applyNumberFormat="1" applyFont="1" applyBorder="1" applyAlignment="1" applyProtection="1"/>
    <xf numFmtId="0" fontId="15" fillId="0" borderId="2" xfId="2" applyNumberFormat="1" applyFont="1" applyBorder="1" applyAlignment="1" applyProtection="1">
      <alignment horizontal="center"/>
    </xf>
    <xf numFmtId="0" fontId="15" fillId="0" borderId="2" xfId="2" applyNumberFormat="1" applyFont="1" applyFill="1" applyBorder="1" applyAlignment="1" applyProtection="1">
      <alignment horizontal="center"/>
    </xf>
    <xf numFmtId="0" fontId="15" fillId="0" borderId="3" xfId="2" applyNumberFormat="1" applyFont="1" applyBorder="1" applyAlignment="1" applyProtection="1">
      <alignment horizontal="left"/>
    </xf>
    <xf numFmtId="0" fontId="16" fillId="0" borderId="4" xfId="2" applyNumberFormat="1" applyFont="1" applyBorder="1" applyAlignment="1" applyProtection="1">
      <alignment horizontal="center"/>
    </xf>
    <xf numFmtId="0" fontId="16" fillId="0" borderId="5" xfId="2" applyNumberFormat="1" applyFont="1" applyFill="1" applyBorder="1" applyAlignment="1" applyProtection="1"/>
    <xf numFmtId="0" fontId="7" fillId="0" borderId="5" xfId="2" applyNumberFormat="1" applyFont="1" applyFill="1" applyBorder="1" applyAlignment="1" applyProtection="1"/>
    <xf numFmtId="1" fontId="7" fillId="0" borderId="5" xfId="2" applyNumberFormat="1" applyFont="1" applyBorder="1" applyAlignment="1" applyProtection="1">
      <alignment horizontal="center"/>
    </xf>
    <xf numFmtId="0" fontId="7" fillId="0" borderId="5" xfId="2" applyNumberFormat="1" applyFont="1" applyBorder="1" applyAlignment="1" applyProtection="1">
      <alignment horizontal="center"/>
    </xf>
    <xf numFmtId="0" fontId="7" fillId="0" borderId="5" xfId="0" applyFont="1" applyBorder="1" applyAlignment="1">
      <alignment horizontal="center"/>
    </xf>
    <xf numFmtId="1" fontId="7" fillId="0" borderId="6" xfId="2" applyNumberFormat="1" applyFont="1" applyFill="1" applyBorder="1" applyAlignment="1" applyProtection="1">
      <alignment horizontal="center"/>
    </xf>
    <xf numFmtId="0" fontId="8" fillId="0" borderId="5" xfId="2" applyNumberFormat="1" applyFont="1" applyBorder="1" applyAlignment="1" applyProtection="1"/>
    <xf numFmtId="1" fontId="7" fillId="0" borderId="7" xfId="2" applyNumberFormat="1" applyFont="1" applyBorder="1" applyAlignment="1" applyProtection="1">
      <alignment horizontal="center"/>
    </xf>
    <xf numFmtId="0" fontId="7" fillId="0" borderId="7" xfId="2" applyNumberFormat="1" applyFont="1" applyBorder="1" applyAlignment="1" applyProtection="1">
      <alignment horizontal="center"/>
    </xf>
    <xf numFmtId="0" fontId="7" fillId="0" borderId="7" xfId="0" applyFont="1" applyBorder="1" applyAlignment="1">
      <alignment horizontal="center"/>
    </xf>
    <xf numFmtId="0" fontId="6" fillId="0" borderId="0" xfId="2" applyFont="1" applyBorder="1"/>
    <xf numFmtId="0" fontId="17" fillId="0" borderId="0" xfId="2" applyNumberFormat="1" applyFont="1" applyBorder="1" applyAlignment="1" applyProtection="1"/>
    <xf numFmtId="0" fontId="12" fillId="0" borderId="0" xfId="0" applyFont="1"/>
    <xf numFmtId="164" fontId="18" fillId="0" borderId="8" xfId="1" applyFont="1" applyFill="1" applyBorder="1" applyAlignment="1" applyProtection="1">
      <alignment horizontal="center"/>
    </xf>
    <xf numFmtId="164" fontId="18" fillId="0" borderId="8" xfId="1" applyFont="1" applyFill="1" applyBorder="1" applyAlignment="1" applyProtection="1">
      <alignment horizontal="center" vertical="center"/>
    </xf>
    <xf numFmtId="164" fontId="18" fillId="0" borderId="8" xfId="1" applyFont="1" applyFill="1" applyBorder="1" applyAlignment="1" applyProtection="1">
      <alignment horizontal="left"/>
    </xf>
    <xf numFmtId="0" fontId="18" fillId="0" borderId="9" xfId="3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8" fillId="0" borderId="8" xfId="3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0" xfId="0" applyFont="1" applyBorder="1"/>
    <xf numFmtId="0" fontId="7" fillId="0" borderId="8" xfId="0" applyFont="1" applyBorder="1" applyAlignment="1">
      <alignment horizontal="center"/>
    </xf>
    <xf numFmtId="164" fontId="18" fillId="0" borderId="8" xfId="1" applyFont="1" applyFill="1" applyBorder="1" applyAlignment="1" applyProtection="1"/>
    <xf numFmtId="1" fontId="7" fillId="0" borderId="0" xfId="0" applyNumberFormat="1" applyFont="1" applyBorder="1"/>
    <xf numFmtId="0" fontId="16" fillId="0" borderId="0" xfId="0" applyFont="1" applyBorder="1"/>
    <xf numFmtId="165" fontId="7" fillId="0" borderId="0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0" fontId="20" fillId="0" borderId="0" xfId="2" applyFont="1"/>
    <xf numFmtId="0" fontId="16" fillId="0" borderId="7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/>
    <xf numFmtId="0" fontId="22" fillId="0" borderId="14" xfId="0" applyFont="1" applyBorder="1" applyAlignment="1">
      <alignment horizontal="center"/>
    </xf>
    <xf numFmtId="0" fontId="22" fillId="0" borderId="14" xfId="0" applyFont="1" applyBorder="1" applyAlignment="1">
      <alignment horizontal="left"/>
    </xf>
    <xf numFmtId="0" fontId="22" fillId="0" borderId="12" xfId="0" applyFont="1" applyBorder="1" applyAlignment="1">
      <alignment horizontal="center"/>
    </xf>
    <xf numFmtId="0" fontId="22" fillId="0" borderId="12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0" fontId="22" fillId="0" borderId="13" xfId="0" applyFont="1" applyBorder="1" applyAlignment="1">
      <alignment horizontal="left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left"/>
    </xf>
    <xf numFmtId="164" fontId="18" fillId="0" borderId="11" xfId="1" applyFont="1" applyFill="1" applyBorder="1" applyAlignment="1" applyProtection="1">
      <alignment horizontal="center"/>
    </xf>
    <xf numFmtId="0" fontId="18" fillId="0" borderId="11" xfId="3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1" fontId="18" fillId="0" borderId="8" xfId="3" applyNumberFormat="1" applyFont="1" applyBorder="1" applyAlignment="1">
      <alignment horizontal="center"/>
    </xf>
    <xf numFmtId="166" fontId="18" fillId="0" borderId="8" xfId="1" applyNumberFormat="1" applyFont="1" applyFill="1" applyBorder="1" applyAlignment="1" applyProtection="1">
      <alignment horizontal="center"/>
    </xf>
    <xf numFmtId="166" fontId="18" fillId="0" borderId="12" xfId="1" applyNumberFormat="1" applyFont="1" applyFill="1" applyBorder="1" applyAlignment="1" applyProtection="1">
      <alignment horizontal="center"/>
    </xf>
    <xf numFmtId="21" fontId="18" fillId="0" borderId="12" xfId="3" applyNumberFormat="1" applyFont="1" applyBorder="1" applyAlignment="1">
      <alignment horizontal="center"/>
    </xf>
    <xf numFmtId="21" fontId="18" fillId="0" borderId="13" xfId="3" applyNumberFormat="1" applyFont="1" applyBorder="1" applyAlignment="1">
      <alignment horizontal="center"/>
    </xf>
    <xf numFmtId="166" fontId="18" fillId="0" borderId="11" xfId="1" applyNumberFormat="1" applyFont="1" applyFill="1" applyBorder="1" applyAlignment="1" applyProtection="1">
      <alignment horizontal="center"/>
    </xf>
    <xf numFmtId="21" fontId="18" fillId="0" borderId="11" xfId="3" applyNumberFormat="1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8" xfId="0" applyFont="1" applyBorder="1" applyAlignment="1">
      <alignment horizontal="left"/>
    </xf>
    <xf numFmtId="166" fontId="21" fillId="0" borderId="8" xfId="1" applyNumberFormat="1" applyFont="1" applyFill="1" applyBorder="1" applyAlignment="1" applyProtection="1">
      <alignment horizontal="center"/>
    </xf>
    <xf numFmtId="166" fontId="21" fillId="0" borderId="12" xfId="1" applyNumberFormat="1" applyFont="1" applyFill="1" applyBorder="1" applyAlignment="1" applyProtection="1">
      <alignment horizontal="center"/>
    </xf>
    <xf numFmtId="166" fontId="21" fillId="0" borderId="11" xfId="1" applyNumberFormat="1" applyFont="1" applyFill="1" applyBorder="1" applyAlignment="1" applyProtection="1">
      <alignment horizontal="center"/>
    </xf>
    <xf numFmtId="166" fontId="21" fillId="0" borderId="13" xfId="1" applyNumberFormat="1" applyFont="1" applyFill="1" applyBorder="1" applyAlignment="1" applyProtection="1">
      <alignment horizontal="center"/>
    </xf>
    <xf numFmtId="166" fontId="21" fillId="0" borderId="0" xfId="1" applyNumberFormat="1" applyFont="1" applyFill="1" applyBorder="1" applyAlignment="1" applyProtection="1">
      <alignment horizontal="center"/>
    </xf>
    <xf numFmtId="21" fontId="18" fillId="0" borderId="0" xfId="3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21" fillId="0" borderId="12" xfId="1" applyNumberFormat="1" applyFont="1" applyFill="1" applyBorder="1" applyAlignment="1" applyProtection="1">
      <alignment horizontal="center"/>
    </xf>
    <xf numFmtId="1" fontId="21" fillId="0" borderId="13" xfId="1" applyNumberFormat="1" applyFont="1" applyFill="1" applyBorder="1" applyAlignment="1" applyProtection="1">
      <alignment horizontal="center"/>
    </xf>
    <xf numFmtId="1" fontId="21" fillId="0" borderId="11" xfId="1" applyNumberFormat="1" applyFont="1" applyFill="1" applyBorder="1" applyAlignment="1" applyProtection="1">
      <alignment horizontal="center"/>
    </xf>
    <xf numFmtId="1" fontId="18" fillId="0" borderId="12" xfId="1" applyNumberFormat="1" applyFont="1" applyFill="1" applyBorder="1" applyAlignment="1" applyProtection="1">
      <alignment horizontal="center"/>
    </xf>
    <xf numFmtId="1" fontId="18" fillId="0" borderId="13" xfId="1" applyNumberFormat="1" applyFont="1" applyFill="1" applyBorder="1" applyAlignment="1" applyProtection="1">
      <alignment horizontal="center"/>
    </xf>
    <xf numFmtId="1" fontId="18" fillId="0" borderId="11" xfId="1" applyNumberFormat="1" applyFont="1" applyFill="1" applyBorder="1" applyAlignment="1" applyProtection="1">
      <alignment horizontal="center"/>
    </xf>
    <xf numFmtId="1" fontId="7" fillId="0" borderId="1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0" borderId="0" xfId="0" applyNumberFormat="1" applyFont="1"/>
    <xf numFmtId="1" fontId="7" fillId="0" borderId="12" xfId="0" applyNumberFormat="1" applyFont="1" applyBorder="1" applyAlignment="1">
      <alignment horizontal="center"/>
    </xf>
    <xf numFmtId="21" fontId="15" fillId="0" borderId="13" xfId="0" applyNumberFormat="1" applyFont="1" applyBorder="1" applyAlignment="1">
      <alignment horizontal="center"/>
    </xf>
    <xf numFmtId="21" fontId="15" fillId="0" borderId="11" xfId="0" applyNumberFormat="1" applyFont="1" applyBorder="1" applyAlignment="1">
      <alignment horizontal="center"/>
    </xf>
    <xf numFmtId="21" fontId="15" fillId="0" borderId="12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" fontId="15" fillId="0" borderId="12" xfId="0" applyNumberFormat="1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164" fontId="18" fillId="0" borderId="0" xfId="1" applyFont="1" applyFill="1" applyBorder="1" applyAlignment="1" applyProtection="1">
      <alignment horizontal="center"/>
    </xf>
    <xf numFmtId="0" fontId="18" fillId="0" borderId="0" xfId="3" applyFont="1" applyBorder="1" applyAlignment="1">
      <alignment horizontal="center"/>
    </xf>
    <xf numFmtId="1" fontId="13" fillId="0" borderId="15" xfId="2" applyNumberFormat="1" applyFont="1" applyBorder="1" applyAlignment="1" applyProtection="1">
      <alignment horizontal="center"/>
    </xf>
    <xf numFmtId="0" fontId="13" fillId="0" borderId="15" xfId="2" applyNumberFormat="1" applyFont="1" applyBorder="1" applyAlignment="1" applyProtection="1">
      <alignment horizontal="center"/>
    </xf>
    <xf numFmtId="1" fontId="12" fillId="2" borderId="15" xfId="2" applyNumberFormat="1" applyFont="1" applyFill="1" applyBorder="1" applyAlignment="1" applyProtection="1">
      <alignment horizontal="center"/>
    </xf>
    <xf numFmtId="0" fontId="16" fillId="0" borderId="16" xfId="2" applyNumberFormat="1" applyFont="1" applyBorder="1" applyAlignment="1" applyProtection="1">
      <alignment horizontal="center"/>
    </xf>
    <xf numFmtId="0" fontId="16" fillId="0" borderId="10" xfId="2" applyNumberFormat="1" applyFont="1" applyFill="1" applyBorder="1" applyAlignment="1" applyProtection="1"/>
    <xf numFmtId="0" fontId="7" fillId="0" borderId="10" xfId="2" applyNumberFormat="1" applyFont="1" applyFill="1" applyBorder="1" applyAlignment="1" applyProtection="1"/>
    <xf numFmtId="1" fontId="7" fillId="0" borderId="10" xfId="2" applyNumberFormat="1" applyFont="1" applyBorder="1" applyAlignment="1" applyProtection="1">
      <alignment horizontal="center"/>
    </xf>
    <xf numFmtId="0" fontId="7" fillId="0" borderId="10" xfId="2" applyNumberFormat="1" applyFont="1" applyBorder="1" applyAlignment="1" applyProtection="1">
      <alignment horizontal="center"/>
    </xf>
    <xf numFmtId="1" fontId="7" fillId="0" borderId="17" xfId="2" applyNumberFormat="1" applyFont="1" applyFill="1" applyBorder="1" applyAlignment="1" applyProtection="1">
      <alignment horizont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10" fillId="0" borderId="0" xfId="2" applyFont="1" applyBorder="1" applyAlignment="1">
      <alignment horizontal="center" vertical="center"/>
    </xf>
  </cellXfs>
  <cellStyles count="4">
    <cellStyle name="Čárka 2" xfId="1"/>
    <cellStyle name="Normální" xfId="0" builtinId="0"/>
    <cellStyle name="Normální 2" xfId="2"/>
    <cellStyle name="Normální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110" zoomScaleNormal="110" workbookViewId="0">
      <selection sqref="A1:D1"/>
    </sheetView>
  </sheetViews>
  <sheetFormatPr defaultRowHeight="15"/>
  <cols>
    <col min="1" max="1" width="36.140625" customWidth="1"/>
    <col min="2" max="2" width="24.85546875" customWidth="1"/>
    <col min="3" max="3" width="12.7109375" customWidth="1"/>
    <col min="4" max="4" width="12" customWidth="1"/>
  </cols>
  <sheetData>
    <row r="1" spans="1:4" ht="15.75">
      <c r="A1" s="112" t="s">
        <v>0</v>
      </c>
      <c r="B1" s="112"/>
      <c r="C1" s="112"/>
      <c r="D1" s="112"/>
    </row>
    <row r="2" spans="1:4" ht="18">
      <c r="A2" s="113" t="s">
        <v>1</v>
      </c>
      <c r="B2" s="113"/>
      <c r="C2" s="113"/>
      <c r="D2" s="113"/>
    </row>
    <row r="3" spans="1:4" ht="15.75">
      <c r="A3" s="112" t="s">
        <v>2</v>
      </c>
      <c r="B3" s="112"/>
      <c r="C3" s="112"/>
      <c r="D3" s="112"/>
    </row>
    <row r="4" spans="1:4" ht="15.75">
      <c r="A4" s="2"/>
      <c r="B4" s="2"/>
      <c r="C4" s="2"/>
      <c r="D4" s="2"/>
    </row>
    <row r="5" spans="1:4" ht="15.75">
      <c r="A5" s="3" t="s">
        <v>3</v>
      </c>
      <c r="B5" s="2" t="s">
        <v>4</v>
      </c>
      <c r="C5" s="2" t="s">
        <v>5</v>
      </c>
      <c r="D5" s="2"/>
    </row>
    <row r="6" spans="1:4" ht="15.75">
      <c r="A6" s="2"/>
      <c r="B6" s="2"/>
      <c r="C6" s="2"/>
      <c r="D6" s="2"/>
    </row>
    <row r="7" spans="1:4" ht="15.75">
      <c r="A7" s="3" t="s">
        <v>6</v>
      </c>
      <c r="B7" s="2" t="s">
        <v>7</v>
      </c>
      <c r="C7" s="2" t="s">
        <v>8</v>
      </c>
      <c r="D7" s="2"/>
    </row>
    <row r="8" spans="1:4" ht="15.75">
      <c r="A8" s="2"/>
      <c r="B8" s="2"/>
      <c r="C8" s="2"/>
      <c r="D8" s="2"/>
    </row>
    <row r="9" spans="1:4" ht="15.75">
      <c r="A9" s="3" t="s">
        <v>9</v>
      </c>
      <c r="B9" s="2" t="s">
        <v>10</v>
      </c>
      <c r="C9" s="2" t="s">
        <v>11</v>
      </c>
      <c r="D9" s="2"/>
    </row>
    <row r="10" spans="1:4" ht="15.75">
      <c r="A10" s="3"/>
      <c r="B10" s="2" t="s">
        <v>12</v>
      </c>
      <c r="C10" s="2" t="s">
        <v>13</v>
      </c>
      <c r="D10" s="2"/>
    </row>
    <row r="11" spans="1:4" ht="15.75">
      <c r="A11" s="3"/>
      <c r="B11" s="2"/>
      <c r="C11" s="2"/>
      <c r="D11" s="2"/>
    </row>
    <row r="12" spans="1:4" ht="15.75">
      <c r="A12" s="3" t="s">
        <v>14</v>
      </c>
      <c r="B12" s="2" t="s">
        <v>15</v>
      </c>
      <c r="C12" s="2" t="s">
        <v>5</v>
      </c>
      <c r="D12" s="2"/>
    </row>
    <row r="13" spans="1:4" ht="15.75">
      <c r="A13" s="2"/>
      <c r="B13" s="2"/>
      <c r="C13" s="2"/>
      <c r="D13" s="2"/>
    </row>
    <row r="14" spans="1:4" ht="15.75">
      <c r="A14" s="3" t="s">
        <v>16</v>
      </c>
      <c r="B14" s="2" t="s">
        <v>119</v>
      </c>
      <c r="C14" s="2" t="s">
        <v>120</v>
      </c>
      <c r="D14" s="2"/>
    </row>
    <row r="15" spans="1:4" ht="15.75">
      <c r="A15" s="3"/>
      <c r="B15" s="2"/>
      <c r="C15" s="2"/>
      <c r="D15" s="2"/>
    </row>
    <row r="16" spans="1:4" ht="15.75">
      <c r="A16" s="3" t="s">
        <v>19</v>
      </c>
      <c r="B16" s="2" t="s">
        <v>7</v>
      </c>
      <c r="C16" s="2" t="s">
        <v>8</v>
      </c>
      <c r="D16" s="2"/>
    </row>
    <row r="17" spans="1:4" ht="15.75">
      <c r="A17" s="2"/>
      <c r="B17" s="2"/>
      <c r="C17" s="2"/>
      <c r="D17" s="2"/>
    </row>
    <row r="18" spans="1:4" ht="15.75">
      <c r="A18" s="3" t="s">
        <v>20</v>
      </c>
      <c r="B18" s="2" t="s">
        <v>4</v>
      </c>
      <c r="C18" s="2" t="s">
        <v>5</v>
      </c>
      <c r="D18" s="2"/>
    </row>
    <row r="19" spans="1:4" ht="15.75">
      <c r="A19" s="2"/>
      <c r="B19" s="2"/>
      <c r="C19" s="2"/>
      <c r="D19" s="2"/>
    </row>
    <row r="20" spans="1:4" ht="15.75">
      <c r="A20" s="3" t="s">
        <v>21</v>
      </c>
      <c r="B20" s="2" t="s">
        <v>22</v>
      </c>
      <c r="C20" s="2" t="s">
        <v>23</v>
      </c>
      <c r="D20" s="2"/>
    </row>
    <row r="21" spans="1:4" ht="15.75">
      <c r="A21" s="3"/>
      <c r="B21" s="2" t="s">
        <v>17</v>
      </c>
      <c r="C21" s="2" t="s">
        <v>24</v>
      </c>
      <c r="D21" s="2"/>
    </row>
    <row r="22" spans="1:4" ht="15.75">
      <c r="A22" s="3"/>
      <c r="B22" s="2" t="s">
        <v>17</v>
      </c>
      <c r="C22" s="2" t="s">
        <v>18</v>
      </c>
      <c r="D22" s="2"/>
    </row>
    <row r="23" spans="1:4" ht="15.75">
      <c r="A23" s="3"/>
      <c r="B23" s="2" t="s">
        <v>25</v>
      </c>
      <c r="C23" s="2" t="s">
        <v>26</v>
      </c>
      <c r="D23" s="2"/>
    </row>
    <row r="24" spans="1:4" ht="15.75">
      <c r="A24" s="3"/>
      <c r="B24" s="2" t="s">
        <v>127</v>
      </c>
      <c r="C24" s="2" t="s">
        <v>128</v>
      </c>
      <c r="D24" s="2"/>
    </row>
    <row r="25" spans="1:4" ht="15.75">
      <c r="A25" s="2"/>
      <c r="B25" s="2"/>
      <c r="C25" s="2"/>
      <c r="D25" s="2"/>
    </row>
    <row r="26" spans="1:4" ht="15.75">
      <c r="A26" s="3" t="s">
        <v>126</v>
      </c>
      <c r="B26" s="2" t="s">
        <v>27</v>
      </c>
      <c r="C26" s="2" t="s">
        <v>28</v>
      </c>
      <c r="D26" s="2"/>
    </row>
    <row r="27" spans="1:4" ht="15.75">
      <c r="A27" s="2"/>
      <c r="B27" s="2"/>
      <c r="C27" s="2"/>
      <c r="D27" s="2"/>
    </row>
    <row r="28" spans="1:4" ht="15.75">
      <c r="A28" s="3" t="s">
        <v>29</v>
      </c>
      <c r="B28" s="2" t="s">
        <v>30</v>
      </c>
      <c r="C28" s="2" t="s">
        <v>11</v>
      </c>
      <c r="D28" s="2"/>
    </row>
    <row r="29" spans="1:4" ht="15.75">
      <c r="A29" s="3"/>
      <c r="B29" s="2" t="s">
        <v>31</v>
      </c>
      <c r="C29" s="2" t="s">
        <v>32</v>
      </c>
      <c r="D29" s="2"/>
    </row>
    <row r="30" spans="1:4" ht="15.75">
      <c r="A30" s="2"/>
      <c r="B30" s="2"/>
      <c r="C30" s="2"/>
      <c r="D30" s="2"/>
    </row>
    <row r="31" spans="1:4" ht="15.75">
      <c r="A31" s="3" t="s">
        <v>33</v>
      </c>
      <c r="B31" s="2" t="s">
        <v>34</v>
      </c>
      <c r="C31" s="2"/>
      <c r="D31" s="4"/>
    </row>
    <row r="32" spans="1:4">
      <c r="A32" s="5"/>
      <c r="B32" s="5"/>
      <c r="C32" s="5"/>
      <c r="D32" s="5"/>
    </row>
    <row r="33" spans="1:4" ht="15.75">
      <c r="A33" s="3" t="s">
        <v>35</v>
      </c>
      <c r="B33" s="114" t="s">
        <v>36</v>
      </c>
      <c r="C33" s="114"/>
      <c r="D33" s="2"/>
    </row>
    <row r="34" spans="1:4" ht="15.75">
      <c r="A34" s="3"/>
      <c r="B34" s="6"/>
      <c r="C34" s="6"/>
      <c r="D34" s="2"/>
    </row>
    <row r="35" spans="1:4" ht="15.75">
      <c r="A35" s="3" t="s">
        <v>37</v>
      </c>
      <c r="B35" s="6" t="s">
        <v>121</v>
      </c>
      <c r="C35" s="6" t="s">
        <v>122</v>
      </c>
      <c r="D35" s="2" t="s">
        <v>125</v>
      </c>
    </row>
    <row r="36" spans="1:4" ht="15.75">
      <c r="A36" s="3"/>
      <c r="B36" s="6" t="s">
        <v>123</v>
      </c>
      <c r="C36" s="6" t="s">
        <v>124</v>
      </c>
      <c r="D36" s="50" t="s">
        <v>55</v>
      </c>
    </row>
    <row r="37" spans="1:4" ht="15.75">
      <c r="A37" s="4"/>
      <c r="B37" s="6" t="s">
        <v>17</v>
      </c>
      <c r="C37" s="6" t="s">
        <v>18</v>
      </c>
      <c r="D37" s="2" t="s">
        <v>79</v>
      </c>
    </row>
    <row r="38" spans="1:4">
      <c r="A38" s="4"/>
    </row>
    <row r="39" spans="1:4">
      <c r="A39" s="7" t="s">
        <v>39</v>
      </c>
      <c r="B39" s="5" t="s">
        <v>129</v>
      </c>
      <c r="C39" s="5"/>
    </row>
    <row r="40" spans="1:4">
      <c r="A40" s="7" t="s">
        <v>40</v>
      </c>
      <c r="B40" s="5" t="s">
        <v>129</v>
      </c>
      <c r="C40" s="5"/>
    </row>
  </sheetData>
  <sheetProtection selectLockedCells="1" selectUnlockedCells="1"/>
  <mergeCells count="4">
    <mergeCell ref="A1:D1"/>
    <mergeCell ref="A2:D2"/>
    <mergeCell ref="A3:D3"/>
    <mergeCell ref="B33:C33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110" zoomScaleNormal="110" workbookViewId="0">
      <selection sqref="A1:H1"/>
    </sheetView>
  </sheetViews>
  <sheetFormatPr defaultRowHeight="14.25"/>
  <cols>
    <col min="1" max="1" width="6" style="5" customWidth="1"/>
    <col min="2" max="2" width="8.5703125" style="5" customWidth="1"/>
    <col min="3" max="3" width="35.85546875" style="5" customWidth="1"/>
    <col min="4" max="7" width="7.7109375" style="5" customWidth="1"/>
    <col min="8" max="8" width="16.7109375" style="5" customWidth="1"/>
    <col min="9" max="16384" width="9.140625" style="5"/>
  </cols>
  <sheetData>
    <row r="1" spans="1:8" ht="15.75">
      <c r="A1" s="112" t="s">
        <v>0</v>
      </c>
      <c r="B1" s="112"/>
      <c r="C1" s="112"/>
      <c r="D1" s="112"/>
      <c r="E1" s="112"/>
      <c r="F1" s="112"/>
      <c r="G1" s="112"/>
      <c r="H1" s="112"/>
    </row>
    <row r="2" spans="1:8" ht="15.75">
      <c r="A2" s="115" t="s">
        <v>1</v>
      </c>
      <c r="B2" s="115"/>
      <c r="C2" s="115"/>
      <c r="D2" s="115"/>
      <c r="E2" s="115"/>
      <c r="F2" s="115"/>
      <c r="G2" s="115"/>
      <c r="H2" s="115"/>
    </row>
    <row r="3" spans="1:8" ht="15.75">
      <c r="A3" s="112" t="s">
        <v>2</v>
      </c>
      <c r="B3" s="112"/>
      <c r="C3" s="112"/>
      <c r="D3" s="112"/>
      <c r="E3" s="112"/>
      <c r="F3" s="112"/>
      <c r="G3" s="112"/>
      <c r="H3" s="112"/>
    </row>
    <row r="4" spans="1:8" ht="15.75">
      <c r="A4" s="1"/>
      <c r="B4" s="1"/>
      <c r="C4" s="1"/>
      <c r="D4" s="1"/>
      <c r="E4" s="1"/>
      <c r="F4" s="1"/>
      <c r="G4" s="1"/>
      <c r="H4" s="1"/>
    </row>
    <row r="5" spans="1:8" ht="15.75">
      <c r="A5" s="8"/>
      <c r="B5" s="9" t="s">
        <v>41</v>
      </c>
      <c r="C5" s="8"/>
      <c r="D5" s="8"/>
      <c r="E5" s="8"/>
      <c r="F5" s="8"/>
      <c r="G5" s="8"/>
      <c r="H5" s="8"/>
    </row>
    <row r="6" spans="1:8">
      <c r="A6" s="10"/>
      <c r="B6" s="11"/>
      <c r="C6" s="10"/>
      <c r="D6" s="12"/>
      <c r="E6" s="12"/>
      <c r="F6" s="12"/>
      <c r="G6" s="13"/>
    </row>
    <row r="7" spans="1:8">
      <c r="A7" s="14"/>
      <c r="B7" s="15" t="s">
        <v>42</v>
      </c>
      <c r="C7" s="16" t="s">
        <v>43</v>
      </c>
      <c r="D7" s="17" t="s">
        <v>44</v>
      </c>
      <c r="E7" s="17" t="s">
        <v>45</v>
      </c>
      <c r="F7" s="17" t="s">
        <v>46</v>
      </c>
      <c r="G7" s="18" t="s">
        <v>47</v>
      </c>
      <c r="H7" s="19" t="s">
        <v>48</v>
      </c>
    </row>
    <row r="8" spans="1:8">
      <c r="A8" s="20">
        <v>1</v>
      </c>
      <c r="B8" s="21" t="s">
        <v>49</v>
      </c>
      <c r="C8" s="22" t="s">
        <v>50</v>
      </c>
      <c r="D8" s="23">
        <v>1</v>
      </c>
      <c r="E8" s="24">
        <v>3</v>
      </c>
      <c r="F8" s="24">
        <v>2</v>
      </c>
      <c r="G8" s="25"/>
      <c r="H8" s="26">
        <f t="shared" ref="H8:H30" si="0">SUM(D8:G8)</f>
        <v>6</v>
      </c>
    </row>
    <row r="9" spans="1:8">
      <c r="A9" s="20">
        <v>2</v>
      </c>
      <c r="B9" s="21" t="s">
        <v>51</v>
      </c>
      <c r="C9" s="22" t="s">
        <v>52</v>
      </c>
      <c r="D9" s="23">
        <v>1</v>
      </c>
      <c r="E9" s="24"/>
      <c r="F9" s="24"/>
      <c r="G9" s="25"/>
      <c r="H9" s="26">
        <f t="shared" si="0"/>
        <v>1</v>
      </c>
    </row>
    <row r="10" spans="1:8">
      <c r="A10" s="20">
        <v>3</v>
      </c>
      <c r="B10" s="21" t="s">
        <v>130</v>
      </c>
      <c r="C10" s="22" t="s">
        <v>131</v>
      </c>
      <c r="D10" s="23">
        <v>1</v>
      </c>
      <c r="E10" s="24"/>
      <c r="F10" s="24"/>
      <c r="G10" s="25"/>
      <c r="H10" s="26">
        <f t="shared" si="0"/>
        <v>1</v>
      </c>
    </row>
    <row r="11" spans="1:8">
      <c r="A11" s="20">
        <v>4</v>
      </c>
      <c r="B11" s="21" t="s">
        <v>53</v>
      </c>
      <c r="C11" s="22" t="s">
        <v>54</v>
      </c>
      <c r="D11" s="23"/>
      <c r="E11" s="24"/>
      <c r="F11" s="24"/>
      <c r="G11" s="25">
        <v>2</v>
      </c>
      <c r="H11" s="26">
        <f t="shared" si="0"/>
        <v>2</v>
      </c>
    </row>
    <row r="12" spans="1:8">
      <c r="A12" s="20">
        <v>5</v>
      </c>
      <c r="B12" s="21" t="s">
        <v>55</v>
      </c>
      <c r="C12" s="22" t="s">
        <v>56</v>
      </c>
      <c r="D12" s="23">
        <v>4</v>
      </c>
      <c r="E12" s="24">
        <v>2</v>
      </c>
      <c r="F12" s="24"/>
      <c r="G12" s="25"/>
      <c r="H12" s="26">
        <f t="shared" si="0"/>
        <v>6</v>
      </c>
    </row>
    <row r="13" spans="1:8">
      <c r="A13" s="20">
        <v>6</v>
      </c>
      <c r="B13" s="21" t="s">
        <v>57</v>
      </c>
      <c r="C13" s="22" t="s">
        <v>58</v>
      </c>
      <c r="D13" s="23">
        <v>4</v>
      </c>
      <c r="E13" s="24">
        <v>2</v>
      </c>
      <c r="F13" s="24"/>
      <c r="G13" s="25"/>
      <c r="H13" s="26">
        <f t="shared" si="0"/>
        <v>6</v>
      </c>
    </row>
    <row r="14" spans="1:8">
      <c r="A14" s="20">
        <v>7</v>
      </c>
      <c r="B14" s="21" t="s">
        <v>59</v>
      </c>
      <c r="C14" s="22" t="s">
        <v>60</v>
      </c>
      <c r="D14" s="23">
        <v>2</v>
      </c>
      <c r="E14" s="24">
        <v>4</v>
      </c>
      <c r="F14" s="24">
        <v>1</v>
      </c>
      <c r="G14" s="25">
        <v>1</v>
      </c>
      <c r="H14" s="26">
        <f t="shared" si="0"/>
        <v>8</v>
      </c>
    </row>
    <row r="15" spans="1:8">
      <c r="A15" s="20">
        <v>8</v>
      </c>
      <c r="B15" s="21" t="s">
        <v>61</v>
      </c>
      <c r="C15" s="22" t="s">
        <v>62</v>
      </c>
      <c r="D15" s="23"/>
      <c r="E15" s="24"/>
      <c r="F15" s="24"/>
      <c r="G15" s="25">
        <v>1</v>
      </c>
      <c r="H15" s="26">
        <f t="shared" si="0"/>
        <v>1</v>
      </c>
    </row>
    <row r="16" spans="1:8">
      <c r="A16" s="20">
        <v>9</v>
      </c>
      <c r="B16" s="21" t="s">
        <v>63</v>
      </c>
      <c r="C16" s="22" t="s">
        <v>64</v>
      </c>
      <c r="D16" s="23">
        <v>1</v>
      </c>
      <c r="E16" s="24"/>
      <c r="F16" s="24">
        <v>1</v>
      </c>
      <c r="G16" s="25"/>
      <c r="H16" s="26">
        <f t="shared" si="0"/>
        <v>2</v>
      </c>
    </row>
    <row r="17" spans="1:8">
      <c r="A17" s="20">
        <v>10</v>
      </c>
      <c r="B17" s="21" t="s">
        <v>65</v>
      </c>
      <c r="C17" s="22" t="s">
        <v>66</v>
      </c>
      <c r="D17" s="23">
        <v>1</v>
      </c>
      <c r="E17" s="24"/>
      <c r="F17" s="24"/>
      <c r="G17" s="25"/>
      <c r="H17" s="26">
        <f t="shared" si="0"/>
        <v>1</v>
      </c>
    </row>
    <row r="18" spans="1:8">
      <c r="A18" s="20">
        <v>11</v>
      </c>
      <c r="B18" s="21" t="s">
        <v>270</v>
      </c>
      <c r="C18" s="22" t="s">
        <v>271</v>
      </c>
      <c r="D18" s="23"/>
      <c r="E18" s="24"/>
      <c r="F18" s="24"/>
      <c r="G18" s="25">
        <v>1</v>
      </c>
      <c r="H18" s="26">
        <f t="shared" si="0"/>
        <v>1</v>
      </c>
    </row>
    <row r="19" spans="1:8">
      <c r="A19" s="20">
        <v>12</v>
      </c>
      <c r="B19" s="21" t="s">
        <v>69</v>
      </c>
      <c r="C19" s="22" t="s">
        <v>70</v>
      </c>
      <c r="D19" s="23">
        <v>1</v>
      </c>
      <c r="E19" s="24">
        <v>1</v>
      </c>
      <c r="F19" s="24"/>
      <c r="G19" s="25"/>
      <c r="H19" s="26">
        <f t="shared" si="0"/>
        <v>2</v>
      </c>
    </row>
    <row r="20" spans="1:8">
      <c r="A20" s="20">
        <v>13</v>
      </c>
      <c r="B20" s="21" t="s">
        <v>71</v>
      </c>
      <c r="C20" s="22" t="s">
        <v>72</v>
      </c>
      <c r="D20" s="23">
        <v>1</v>
      </c>
      <c r="E20" s="24">
        <v>1</v>
      </c>
      <c r="F20" s="24"/>
      <c r="G20" s="25"/>
      <c r="H20" s="26">
        <f t="shared" si="0"/>
        <v>2</v>
      </c>
    </row>
    <row r="21" spans="1:8">
      <c r="A21" s="20">
        <v>14</v>
      </c>
      <c r="B21" s="21" t="s">
        <v>73</v>
      </c>
      <c r="C21" s="22" t="s">
        <v>74</v>
      </c>
      <c r="D21" s="23">
        <v>1</v>
      </c>
      <c r="E21" s="24"/>
      <c r="F21" s="24"/>
      <c r="G21" s="25"/>
      <c r="H21" s="26">
        <f t="shared" si="0"/>
        <v>1</v>
      </c>
    </row>
    <row r="22" spans="1:8">
      <c r="A22" s="20">
        <v>15</v>
      </c>
      <c r="B22" s="21" t="s">
        <v>75</v>
      </c>
      <c r="C22" s="27" t="s">
        <v>76</v>
      </c>
      <c r="D22" s="23"/>
      <c r="E22" s="24"/>
      <c r="F22" s="24">
        <v>3</v>
      </c>
      <c r="G22" s="25">
        <v>4</v>
      </c>
      <c r="H22" s="26">
        <f t="shared" si="0"/>
        <v>7</v>
      </c>
    </row>
    <row r="23" spans="1:8">
      <c r="A23" s="20">
        <v>16</v>
      </c>
      <c r="B23" s="21" t="s">
        <v>77</v>
      </c>
      <c r="C23" s="22" t="s">
        <v>78</v>
      </c>
      <c r="D23" s="23">
        <v>3</v>
      </c>
      <c r="E23" s="24">
        <v>3</v>
      </c>
      <c r="F23" s="24">
        <v>1</v>
      </c>
      <c r="G23" s="25"/>
      <c r="H23" s="26">
        <f t="shared" si="0"/>
        <v>7</v>
      </c>
    </row>
    <row r="24" spans="1:8">
      <c r="A24" s="20">
        <v>17</v>
      </c>
      <c r="B24" s="21" t="s">
        <v>80</v>
      </c>
      <c r="C24" s="22" t="s">
        <v>81</v>
      </c>
      <c r="D24" s="23">
        <v>3</v>
      </c>
      <c r="E24" s="24">
        <v>1</v>
      </c>
      <c r="F24" s="24"/>
      <c r="G24" s="25"/>
      <c r="H24" s="26">
        <f t="shared" si="0"/>
        <v>4</v>
      </c>
    </row>
    <row r="25" spans="1:8">
      <c r="A25" s="20">
        <v>18</v>
      </c>
      <c r="B25" s="21" t="s">
        <v>82</v>
      </c>
      <c r="C25" s="22" t="s">
        <v>83</v>
      </c>
      <c r="D25" s="23"/>
      <c r="E25" s="24"/>
      <c r="F25" s="24"/>
      <c r="G25" s="25">
        <v>1</v>
      </c>
      <c r="H25" s="26">
        <f t="shared" si="0"/>
        <v>1</v>
      </c>
    </row>
    <row r="26" spans="1:8">
      <c r="A26" s="20">
        <v>19</v>
      </c>
      <c r="B26" s="21" t="s">
        <v>84</v>
      </c>
      <c r="C26" s="22" t="s">
        <v>85</v>
      </c>
      <c r="D26" s="23">
        <v>2</v>
      </c>
      <c r="E26" s="24">
        <v>1</v>
      </c>
      <c r="F26" s="24"/>
      <c r="G26" s="25"/>
      <c r="H26" s="26">
        <f t="shared" si="0"/>
        <v>3</v>
      </c>
    </row>
    <row r="27" spans="1:8">
      <c r="A27" s="20">
        <v>20</v>
      </c>
      <c r="B27" s="21" t="s">
        <v>86</v>
      </c>
      <c r="C27" s="22" t="s">
        <v>87</v>
      </c>
      <c r="D27" s="23">
        <v>1</v>
      </c>
      <c r="E27" s="24">
        <v>1</v>
      </c>
      <c r="F27" s="24"/>
      <c r="G27" s="25"/>
      <c r="H27" s="26">
        <f t="shared" si="0"/>
        <v>2</v>
      </c>
    </row>
    <row r="28" spans="1:8">
      <c r="A28" s="20">
        <v>21</v>
      </c>
      <c r="B28" s="21" t="s">
        <v>88</v>
      </c>
      <c r="C28" s="22" t="s">
        <v>89</v>
      </c>
      <c r="D28" s="23">
        <v>1</v>
      </c>
      <c r="E28" s="24">
        <v>1</v>
      </c>
      <c r="F28" s="24"/>
      <c r="G28" s="25"/>
      <c r="H28" s="26">
        <f t="shared" si="0"/>
        <v>2</v>
      </c>
    </row>
    <row r="29" spans="1:8">
      <c r="A29" s="20">
        <v>22</v>
      </c>
      <c r="B29" s="51" t="s">
        <v>90</v>
      </c>
      <c r="C29" s="52" t="s">
        <v>91</v>
      </c>
      <c r="D29" s="28">
        <v>2</v>
      </c>
      <c r="E29" s="29"/>
      <c r="F29" s="29"/>
      <c r="G29" s="30"/>
      <c r="H29" s="26">
        <f t="shared" si="0"/>
        <v>2</v>
      </c>
    </row>
    <row r="30" spans="1:8">
      <c r="A30" s="106"/>
      <c r="B30" s="107" t="s">
        <v>67</v>
      </c>
      <c r="C30" s="108" t="s">
        <v>68</v>
      </c>
      <c r="D30" s="109">
        <v>5</v>
      </c>
      <c r="E30" s="110"/>
      <c r="F30" s="110"/>
      <c r="G30" s="38"/>
      <c r="H30" s="111">
        <f t="shared" si="0"/>
        <v>5</v>
      </c>
    </row>
    <row r="31" spans="1:8" ht="15.75">
      <c r="A31" s="31"/>
      <c r="B31" s="11"/>
      <c r="C31" s="32" t="s">
        <v>92</v>
      </c>
      <c r="D31" s="103">
        <f>SUM(D8:D30)</f>
        <v>35</v>
      </c>
      <c r="E31" s="104">
        <f>SUM(E8:E30)</f>
        <v>20</v>
      </c>
      <c r="F31" s="104">
        <f>SUM(F8:F30)</f>
        <v>8</v>
      </c>
      <c r="G31" s="104">
        <f>SUM(G8:G30)</f>
        <v>10</v>
      </c>
      <c r="H31" s="105">
        <f>SUM(H8:H30)</f>
        <v>73</v>
      </c>
    </row>
  </sheetData>
  <sheetProtection selectLockedCells="1" selectUnlockedCells="1"/>
  <mergeCells count="3">
    <mergeCell ref="A1:H1"/>
    <mergeCell ref="A2:H2"/>
    <mergeCell ref="A3:H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10" zoomScaleNormal="110" workbookViewId="0">
      <selection sqref="A1:I1"/>
    </sheetView>
  </sheetViews>
  <sheetFormatPr defaultRowHeight="14.25"/>
  <cols>
    <col min="1" max="2" width="7.7109375" style="5" customWidth="1"/>
    <col min="3" max="3" width="18.7109375" style="5" customWidth="1"/>
    <col min="4" max="4" width="14.140625" style="5" customWidth="1"/>
    <col min="5" max="6" width="9.140625" style="5"/>
    <col min="7" max="8" width="10.7109375" style="5" customWidth="1"/>
    <col min="9" max="16384" width="9.140625" style="5"/>
  </cols>
  <sheetData>
    <row r="1" spans="1:9" ht="15.75">
      <c r="A1" s="112" t="s">
        <v>0</v>
      </c>
      <c r="B1" s="112"/>
      <c r="C1" s="112"/>
      <c r="D1" s="112"/>
      <c r="E1" s="112"/>
      <c r="F1" s="112"/>
      <c r="G1" s="112"/>
      <c r="H1" s="112"/>
      <c r="I1" s="112"/>
    </row>
    <row r="2" spans="1:9" ht="15.75">
      <c r="A2" s="115" t="s">
        <v>268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112" t="s">
        <v>2</v>
      </c>
      <c r="B3" s="112"/>
      <c r="C3" s="112"/>
      <c r="D3" s="112"/>
      <c r="E3" s="112"/>
      <c r="F3" s="112"/>
      <c r="G3" s="112"/>
      <c r="H3" s="112"/>
      <c r="I3" s="112"/>
    </row>
    <row r="4" spans="1:9">
      <c r="A4" s="80"/>
      <c r="B4" s="63"/>
      <c r="C4" s="64"/>
      <c r="D4" s="64"/>
      <c r="E4" s="63"/>
      <c r="F4" s="63"/>
      <c r="G4" s="63"/>
      <c r="H4" s="81"/>
      <c r="I4" s="82"/>
    </row>
    <row r="5" spans="1:9" ht="15.75">
      <c r="B5" s="33" t="s">
        <v>93</v>
      </c>
    </row>
    <row r="7" spans="1:9">
      <c r="A7" s="34" t="s">
        <v>94</v>
      </c>
      <c r="B7" s="35" t="s">
        <v>95</v>
      </c>
      <c r="C7" s="36" t="s">
        <v>96</v>
      </c>
      <c r="D7" s="36" t="s">
        <v>97</v>
      </c>
      <c r="E7" s="34" t="s">
        <v>98</v>
      </c>
      <c r="F7" s="34" t="s">
        <v>99</v>
      </c>
      <c r="G7" s="34" t="s">
        <v>100</v>
      </c>
      <c r="H7" s="37" t="s">
        <v>101</v>
      </c>
      <c r="I7" s="34" t="s">
        <v>102</v>
      </c>
    </row>
    <row r="8" spans="1:9">
      <c r="A8" s="83">
        <v>1</v>
      </c>
      <c r="B8" s="55">
        <v>14</v>
      </c>
      <c r="C8" s="56" t="s">
        <v>159</v>
      </c>
      <c r="D8" s="56" t="s">
        <v>160</v>
      </c>
      <c r="E8" s="55">
        <v>1992</v>
      </c>
      <c r="F8" s="55" t="s">
        <v>134</v>
      </c>
      <c r="G8" s="55" t="s">
        <v>59</v>
      </c>
      <c r="H8" s="95">
        <v>0.13665509259259259</v>
      </c>
      <c r="I8" s="99">
        <v>160</v>
      </c>
    </row>
    <row r="9" spans="1:9">
      <c r="A9" s="84">
        <v>2</v>
      </c>
      <c r="B9" s="57">
        <v>8</v>
      </c>
      <c r="C9" s="58" t="s">
        <v>144</v>
      </c>
      <c r="D9" s="58" t="s">
        <v>145</v>
      </c>
      <c r="E9" s="57">
        <v>1998</v>
      </c>
      <c r="F9" s="57" t="s">
        <v>146</v>
      </c>
      <c r="G9" s="57" t="s">
        <v>77</v>
      </c>
      <c r="H9" s="71">
        <v>0.14576388888888889</v>
      </c>
      <c r="I9" s="87">
        <v>140</v>
      </c>
    </row>
    <row r="10" spans="1:9">
      <c r="A10" s="84">
        <v>3</v>
      </c>
      <c r="B10" s="57">
        <v>1</v>
      </c>
      <c r="C10" s="58" t="s">
        <v>132</v>
      </c>
      <c r="D10" s="58" t="s">
        <v>133</v>
      </c>
      <c r="E10" s="57">
        <v>1994</v>
      </c>
      <c r="F10" s="57" t="s">
        <v>134</v>
      </c>
      <c r="G10" s="57" t="s">
        <v>59</v>
      </c>
      <c r="H10" s="71">
        <v>0.15690972222222221</v>
      </c>
      <c r="I10" s="87">
        <v>130</v>
      </c>
    </row>
    <row r="11" spans="1:9">
      <c r="A11" s="84">
        <v>4</v>
      </c>
      <c r="B11" s="57">
        <v>6</v>
      </c>
      <c r="C11" s="58" t="s">
        <v>138</v>
      </c>
      <c r="D11" s="58" t="s">
        <v>139</v>
      </c>
      <c r="E11" s="57">
        <v>1971</v>
      </c>
      <c r="F11" s="57" t="s">
        <v>140</v>
      </c>
      <c r="G11" s="57" t="s">
        <v>49</v>
      </c>
      <c r="H11" s="71">
        <v>0.17314814814814816</v>
      </c>
      <c r="I11" s="87">
        <v>120</v>
      </c>
    </row>
    <row r="12" spans="1:9">
      <c r="A12" s="84">
        <v>5</v>
      </c>
      <c r="B12" s="57">
        <v>9</v>
      </c>
      <c r="C12" s="58" t="s">
        <v>147</v>
      </c>
      <c r="D12" s="58" t="s">
        <v>148</v>
      </c>
      <c r="E12" s="57">
        <v>2001</v>
      </c>
      <c r="F12" s="57" t="s">
        <v>149</v>
      </c>
      <c r="G12" s="57" t="s">
        <v>77</v>
      </c>
      <c r="H12" s="71">
        <v>0.20771990740740742</v>
      </c>
      <c r="I12" s="87">
        <v>115</v>
      </c>
    </row>
    <row r="13" spans="1:9">
      <c r="A13" s="97">
        <v>6</v>
      </c>
      <c r="B13" s="57">
        <v>13</v>
      </c>
      <c r="C13" s="58" t="s">
        <v>156</v>
      </c>
      <c r="D13" s="58" t="s">
        <v>157</v>
      </c>
      <c r="E13" s="57">
        <v>1972</v>
      </c>
      <c r="F13" s="57" t="s">
        <v>158</v>
      </c>
      <c r="G13" s="57" t="s">
        <v>57</v>
      </c>
      <c r="H13" s="93">
        <v>0.21576388888888889</v>
      </c>
      <c r="I13" s="100">
        <v>110</v>
      </c>
    </row>
    <row r="14" spans="1:9">
      <c r="A14" s="97">
        <v>7</v>
      </c>
      <c r="B14" s="57">
        <v>12</v>
      </c>
      <c r="C14" s="58" t="s">
        <v>154</v>
      </c>
      <c r="D14" s="58" t="s">
        <v>11</v>
      </c>
      <c r="E14" s="57">
        <v>1977</v>
      </c>
      <c r="F14" s="57" t="s">
        <v>155</v>
      </c>
      <c r="G14" s="57" t="s">
        <v>80</v>
      </c>
      <c r="H14" s="93">
        <v>0.25358796296296299</v>
      </c>
      <c r="I14" s="100">
        <v>105</v>
      </c>
    </row>
    <row r="15" spans="1:9">
      <c r="A15" s="98"/>
      <c r="B15" s="59">
        <v>7</v>
      </c>
      <c r="C15" s="60" t="s">
        <v>141</v>
      </c>
      <c r="D15" s="60" t="s">
        <v>142</v>
      </c>
      <c r="E15" s="59">
        <v>1990</v>
      </c>
      <c r="F15" s="59" t="s">
        <v>143</v>
      </c>
      <c r="G15" s="59" t="s">
        <v>73</v>
      </c>
      <c r="H15" s="73" t="s">
        <v>269</v>
      </c>
      <c r="I15" s="88"/>
    </row>
    <row r="17" spans="1:9" ht="15.75">
      <c r="B17" s="33" t="s">
        <v>103</v>
      </c>
    </row>
    <row r="19" spans="1:9">
      <c r="A19" s="34" t="s">
        <v>94</v>
      </c>
      <c r="B19" s="35" t="s">
        <v>95</v>
      </c>
      <c r="C19" s="36" t="s">
        <v>96</v>
      </c>
      <c r="D19" s="36" t="s">
        <v>97</v>
      </c>
      <c r="E19" s="34" t="s">
        <v>98</v>
      </c>
      <c r="F19" s="34" t="s">
        <v>99</v>
      </c>
      <c r="G19" s="34" t="s">
        <v>100</v>
      </c>
      <c r="H19" s="39" t="s">
        <v>101</v>
      </c>
      <c r="I19" s="34" t="s">
        <v>102</v>
      </c>
    </row>
    <row r="20" spans="1:9">
      <c r="A20" s="83">
        <v>1</v>
      </c>
      <c r="B20" s="55">
        <v>10</v>
      </c>
      <c r="C20" s="56" t="s">
        <v>150</v>
      </c>
      <c r="D20" s="56" t="s">
        <v>151</v>
      </c>
      <c r="E20" s="55">
        <v>1994</v>
      </c>
      <c r="F20" s="55" t="s">
        <v>137</v>
      </c>
      <c r="G20" s="55" t="s">
        <v>77</v>
      </c>
      <c r="H20" s="70">
        <v>0.14126157407407408</v>
      </c>
      <c r="I20" s="86">
        <v>160</v>
      </c>
    </row>
    <row r="21" spans="1:9">
      <c r="A21" s="84">
        <v>2</v>
      </c>
      <c r="B21" s="57">
        <v>3</v>
      </c>
      <c r="C21" s="58" t="s">
        <v>135</v>
      </c>
      <c r="D21" s="58" t="s">
        <v>136</v>
      </c>
      <c r="E21" s="57">
        <v>1997</v>
      </c>
      <c r="F21" s="57" t="s">
        <v>137</v>
      </c>
      <c r="G21" s="57" t="s">
        <v>59</v>
      </c>
      <c r="H21" s="71">
        <v>0.14447916666666669</v>
      </c>
      <c r="I21" s="87">
        <v>140</v>
      </c>
    </row>
    <row r="22" spans="1:9">
      <c r="A22" s="85">
        <v>3</v>
      </c>
      <c r="B22" s="59">
        <v>11</v>
      </c>
      <c r="C22" s="60" t="s">
        <v>152</v>
      </c>
      <c r="D22" s="60" t="s">
        <v>153</v>
      </c>
      <c r="E22" s="59">
        <v>1991</v>
      </c>
      <c r="F22" s="59" t="s">
        <v>143</v>
      </c>
      <c r="G22" s="59" t="s">
        <v>88</v>
      </c>
      <c r="H22" s="73">
        <v>0.1547685185185185</v>
      </c>
      <c r="I22" s="88">
        <v>130</v>
      </c>
    </row>
  </sheetData>
  <sheetProtection selectLockedCells="1" selectUnlockedCells="1"/>
  <mergeCells count="3">
    <mergeCell ref="A1:I1"/>
    <mergeCell ref="A2:I2"/>
    <mergeCell ref="A3:I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110" zoomScaleNormal="110" workbookViewId="0">
      <selection sqref="A1:I1"/>
    </sheetView>
  </sheetViews>
  <sheetFormatPr defaultRowHeight="14.25"/>
  <cols>
    <col min="1" max="2" width="7.7109375" style="5" customWidth="1"/>
    <col min="3" max="3" width="18.7109375" style="5" customWidth="1"/>
    <col min="4" max="4" width="14.140625" style="5" customWidth="1"/>
    <col min="5" max="6" width="9.140625" style="5"/>
    <col min="7" max="8" width="10.7109375" style="5" customWidth="1"/>
    <col min="9" max="16384" width="9.140625" style="5"/>
  </cols>
  <sheetData>
    <row r="1" spans="1:9" ht="15.75">
      <c r="A1" s="112" t="s">
        <v>0</v>
      </c>
      <c r="B1" s="112"/>
      <c r="C1" s="112"/>
      <c r="D1" s="112"/>
      <c r="E1" s="112"/>
      <c r="F1" s="112"/>
      <c r="G1" s="112"/>
      <c r="H1" s="112"/>
      <c r="I1" s="112"/>
    </row>
    <row r="2" spans="1:9" ht="15.75">
      <c r="A2" s="115" t="s">
        <v>267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112" t="s">
        <v>2</v>
      </c>
      <c r="B3" s="112"/>
      <c r="C3" s="112"/>
      <c r="D3" s="112"/>
      <c r="E3" s="112"/>
      <c r="F3" s="112"/>
      <c r="G3" s="112"/>
      <c r="H3" s="112"/>
      <c r="I3" s="112"/>
    </row>
    <row r="5" spans="1:9" ht="15.75">
      <c r="B5" s="33" t="s">
        <v>104</v>
      </c>
    </row>
    <row r="7" spans="1:9">
      <c r="A7" s="34" t="s">
        <v>94</v>
      </c>
      <c r="B7" s="35" t="s">
        <v>95</v>
      </c>
      <c r="C7" s="36" t="s">
        <v>96</v>
      </c>
      <c r="D7" s="36" t="s">
        <v>97</v>
      </c>
      <c r="E7" s="34" t="s">
        <v>98</v>
      </c>
      <c r="F7" s="34" t="s">
        <v>99</v>
      </c>
      <c r="G7" s="34" t="s">
        <v>100</v>
      </c>
      <c r="H7" s="37" t="s">
        <v>101</v>
      </c>
      <c r="I7" s="34" t="s">
        <v>102</v>
      </c>
    </row>
    <row r="8" spans="1:9">
      <c r="A8" s="96">
        <v>1</v>
      </c>
      <c r="B8" s="55">
        <v>21</v>
      </c>
      <c r="C8" s="56" t="s">
        <v>161</v>
      </c>
      <c r="D8" s="56" t="s">
        <v>122</v>
      </c>
      <c r="E8" s="55">
        <v>1958</v>
      </c>
      <c r="F8" s="55" t="s">
        <v>162</v>
      </c>
      <c r="G8" s="55" t="s">
        <v>65</v>
      </c>
      <c r="H8" s="95">
        <v>0.12155092592592592</v>
      </c>
      <c r="I8" s="92">
        <v>110</v>
      </c>
    </row>
    <row r="9" spans="1:9">
      <c r="A9" s="97">
        <v>2</v>
      </c>
      <c r="B9" s="57">
        <v>23</v>
      </c>
      <c r="C9" s="58" t="s">
        <v>163</v>
      </c>
      <c r="D9" s="58" t="s">
        <v>164</v>
      </c>
      <c r="E9" s="57">
        <v>1971</v>
      </c>
      <c r="F9" s="57" t="s">
        <v>140</v>
      </c>
      <c r="G9" s="57" t="s">
        <v>77</v>
      </c>
      <c r="H9" s="93">
        <v>0.13008101851851853</v>
      </c>
      <c r="I9" s="89">
        <v>90</v>
      </c>
    </row>
    <row r="10" spans="1:9">
      <c r="A10" s="97">
        <v>3</v>
      </c>
      <c r="B10" s="57">
        <v>27</v>
      </c>
      <c r="C10" s="58" t="s">
        <v>169</v>
      </c>
      <c r="D10" s="58" t="s">
        <v>5</v>
      </c>
      <c r="E10" s="57">
        <v>1967</v>
      </c>
      <c r="F10" s="57" t="s">
        <v>140</v>
      </c>
      <c r="G10" s="57" t="s">
        <v>55</v>
      </c>
      <c r="H10" s="93">
        <v>0.13075231481481481</v>
      </c>
      <c r="I10" s="89">
        <v>80</v>
      </c>
    </row>
    <row r="11" spans="1:9">
      <c r="A11" s="97">
        <v>4</v>
      </c>
      <c r="B11" s="57">
        <v>29</v>
      </c>
      <c r="C11" s="58" t="s">
        <v>171</v>
      </c>
      <c r="D11" s="58" t="s">
        <v>38</v>
      </c>
      <c r="E11" s="57">
        <v>1958</v>
      </c>
      <c r="F11" s="57" t="s">
        <v>162</v>
      </c>
      <c r="G11" s="57" t="s">
        <v>55</v>
      </c>
      <c r="H11" s="93">
        <v>0.14531249999999998</v>
      </c>
      <c r="I11" s="89">
        <v>75</v>
      </c>
    </row>
    <row r="12" spans="1:9">
      <c r="A12" s="97">
        <v>5</v>
      </c>
      <c r="B12" s="57">
        <v>28</v>
      </c>
      <c r="C12" s="58" t="s">
        <v>170</v>
      </c>
      <c r="D12" s="58" t="s">
        <v>5</v>
      </c>
      <c r="E12" s="57">
        <v>1961</v>
      </c>
      <c r="F12" s="57" t="s">
        <v>162</v>
      </c>
      <c r="G12" s="57" t="s">
        <v>55</v>
      </c>
      <c r="H12" s="93">
        <v>0.15174768518518519</v>
      </c>
      <c r="I12" s="87">
        <v>72</v>
      </c>
    </row>
    <row r="13" spans="1:9">
      <c r="A13" s="97">
        <v>6</v>
      </c>
      <c r="B13" s="57">
        <v>25</v>
      </c>
      <c r="C13" s="58" t="s">
        <v>165</v>
      </c>
      <c r="D13" s="58" t="s">
        <v>166</v>
      </c>
      <c r="E13" s="57">
        <v>1979</v>
      </c>
      <c r="F13" s="57" t="s">
        <v>155</v>
      </c>
      <c r="G13" s="57" t="s">
        <v>57</v>
      </c>
      <c r="H13" s="93">
        <v>0.16575231481481481</v>
      </c>
      <c r="I13" s="87">
        <v>70</v>
      </c>
    </row>
    <row r="14" spans="1:9">
      <c r="A14" s="98">
        <v>7</v>
      </c>
      <c r="B14" s="59">
        <v>26</v>
      </c>
      <c r="C14" s="60" t="s">
        <v>167</v>
      </c>
      <c r="D14" s="60" t="s">
        <v>11</v>
      </c>
      <c r="E14" s="59">
        <v>1965</v>
      </c>
      <c r="F14" s="59" t="s">
        <v>168</v>
      </c>
      <c r="G14" s="59" t="s">
        <v>57</v>
      </c>
      <c r="H14" s="94">
        <v>0.22715277777777779</v>
      </c>
      <c r="I14" s="88">
        <v>68</v>
      </c>
    </row>
    <row r="15" spans="1:9">
      <c r="I15" s="91"/>
    </row>
    <row r="16" spans="1:9" ht="15.75">
      <c r="B16" s="33" t="s">
        <v>105</v>
      </c>
    </row>
    <row r="18" spans="1:9">
      <c r="A18" s="34" t="s">
        <v>94</v>
      </c>
      <c r="B18" s="35" t="s">
        <v>95</v>
      </c>
      <c r="C18" s="36" t="s">
        <v>96</v>
      </c>
      <c r="D18" s="36" t="s">
        <v>97</v>
      </c>
      <c r="E18" s="34" t="s">
        <v>98</v>
      </c>
      <c r="F18" s="34" t="s">
        <v>99</v>
      </c>
      <c r="G18" s="34" t="s">
        <v>100</v>
      </c>
      <c r="H18" s="39" t="s">
        <v>101</v>
      </c>
      <c r="I18" s="34" t="s">
        <v>102</v>
      </c>
    </row>
    <row r="19" spans="1:9">
      <c r="A19" s="83">
        <v>1</v>
      </c>
      <c r="B19" s="55">
        <v>24</v>
      </c>
      <c r="C19" s="56" t="s">
        <v>176</v>
      </c>
      <c r="D19" s="56" t="s">
        <v>177</v>
      </c>
      <c r="E19" s="55">
        <v>1996</v>
      </c>
      <c r="F19" s="55" t="s">
        <v>137</v>
      </c>
      <c r="G19" s="55" t="s">
        <v>77</v>
      </c>
      <c r="H19" s="70">
        <v>0.10648148148148147</v>
      </c>
      <c r="I19" s="86">
        <v>110</v>
      </c>
    </row>
    <row r="20" spans="1:9">
      <c r="A20" s="84">
        <v>2</v>
      </c>
      <c r="B20" s="57">
        <v>30</v>
      </c>
      <c r="C20" s="58" t="s">
        <v>178</v>
      </c>
      <c r="D20" s="58" t="s">
        <v>179</v>
      </c>
      <c r="E20" s="57">
        <v>1991</v>
      </c>
      <c r="F20" s="57" t="s">
        <v>143</v>
      </c>
      <c r="G20" s="57" t="s">
        <v>55</v>
      </c>
      <c r="H20" s="71">
        <v>0.10994212962962963</v>
      </c>
      <c r="I20" s="87">
        <v>90</v>
      </c>
    </row>
    <row r="21" spans="1:9">
      <c r="A21" s="84">
        <v>3</v>
      </c>
      <c r="B21" s="57">
        <v>20</v>
      </c>
      <c r="C21" s="58" t="s">
        <v>172</v>
      </c>
      <c r="D21" s="58" t="s">
        <v>173</v>
      </c>
      <c r="E21" s="57">
        <v>2001</v>
      </c>
      <c r="F21" s="57" t="s">
        <v>149</v>
      </c>
      <c r="G21" s="57" t="s">
        <v>59</v>
      </c>
      <c r="H21" s="71">
        <v>0.11435185185185186</v>
      </c>
      <c r="I21" s="87">
        <v>80</v>
      </c>
    </row>
    <row r="22" spans="1:9">
      <c r="A22" s="84">
        <v>4</v>
      </c>
      <c r="B22" s="57">
        <v>34</v>
      </c>
      <c r="C22" s="58" t="s">
        <v>185</v>
      </c>
      <c r="D22" s="58" t="s">
        <v>175</v>
      </c>
      <c r="E22" s="57">
        <v>1998</v>
      </c>
      <c r="F22" s="57" t="s">
        <v>146</v>
      </c>
      <c r="G22" s="57" t="s">
        <v>59</v>
      </c>
      <c r="H22" s="93">
        <v>0.11667824074074074</v>
      </c>
      <c r="I22" s="89">
        <v>75</v>
      </c>
    </row>
    <row r="23" spans="1:9">
      <c r="A23" s="84">
        <v>5</v>
      </c>
      <c r="B23" s="57">
        <v>22</v>
      </c>
      <c r="C23" s="58" t="s">
        <v>174</v>
      </c>
      <c r="D23" s="58" t="s">
        <v>175</v>
      </c>
      <c r="E23" s="57">
        <v>1988</v>
      </c>
      <c r="F23" s="57" t="s">
        <v>143</v>
      </c>
      <c r="G23" s="57" t="s">
        <v>49</v>
      </c>
      <c r="H23" s="71">
        <v>0.1277777777777778</v>
      </c>
      <c r="I23" s="87">
        <v>72</v>
      </c>
    </row>
    <row r="24" spans="1:9">
      <c r="A24" s="84">
        <v>6</v>
      </c>
      <c r="B24" s="57">
        <v>33</v>
      </c>
      <c r="C24" s="58" t="s">
        <v>182</v>
      </c>
      <c r="D24" s="58" t="s">
        <v>183</v>
      </c>
      <c r="E24" s="57">
        <v>1950</v>
      </c>
      <c r="F24" s="57" t="s">
        <v>184</v>
      </c>
      <c r="G24" s="57" t="s">
        <v>59</v>
      </c>
      <c r="H24" s="71">
        <v>0.17093749999999999</v>
      </c>
      <c r="I24" s="87">
        <v>70</v>
      </c>
    </row>
    <row r="25" spans="1:9">
      <c r="A25" s="49">
        <v>7</v>
      </c>
      <c r="B25" s="59">
        <v>32</v>
      </c>
      <c r="C25" s="60" t="s">
        <v>180</v>
      </c>
      <c r="D25" s="60" t="s">
        <v>181</v>
      </c>
      <c r="E25" s="59">
        <v>1964</v>
      </c>
      <c r="F25" s="59" t="s">
        <v>168</v>
      </c>
      <c r="G25" s="59" t="s">
        <v>80</v>
      </c>
      <c r="H25" s="73">
        <v>0.19571759259259258</v>
      </c>
      <c r="I25" s="88">
        <v>68</v>
      </c>
    </row>
    <row r="26" spans="1:9">
      <c r="A26" s="91"/>
    </row>
  </sheetData>
  <sheetProtection selectLockedCells="1" selectUnlockedCells="1"/>
  <mergeCells count="3">
    <mergeCell ref="A1:I1"/>
    <mergeCell ref="A2:I2"/>
    <mergeCell ref="A3:I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10" zoomScaleNormal="110" workbookViewId="0">
      <selection sqref="A1:I1"/>
    </sheetView>
  </sheetViews>
  <sheetFormatPr defaultRowHeight="14.25"/>
  <cols>
    <col min="1" max="2" width="7.7109375" style="5" customWidth="1"/>
    <col min="3" max="3" width="18.7109375" style="5" customWidth="1"/>
    <col min="4" max="4" width="14.140625" style="5" customWidth="1"/>
    <col min="5" max="6" width="9.140625" style="5"/>
    <col min="7" max="8" width="10.7109375" style="5" customWidth="1"/>
    <col min="9" max="16384" width="9.140625" style="5"/>
  </cols>
  <sheetData>
    <row r="1" spans="1:9" ht="15.75">
      <c r="A1" s="112" t="s">
        <v>0</v>
      </c>
      <c r="B1" s="112"/>
      <c r="C1" s="112"/>
      <c r="D1" s="112"/>
      <c r="E1" s="112"/>
      <c r="F1" s="112"/>
      <c r="G1" s="112"/>
      <c r="H1" s="112"/>
      <c r="I1" s="112"/>
    </row>
    <row r="2" spans="1:9" ht="15.75">
      <c r="A2" s="115" t="s">
        <v>266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112" t="s">
        <v>2</v>
      </c>
      <c r="B3" s="112"/>
      <c r="C3" s="112"/>
      <c r="D3" s="112"/>
      <c r="E3" s="112"/>
      <c r="F3" s="112"/>
      <c r="G3" s="112"/>
      <c r="H3" s="112"/>
      <c r="I3" s="112"/>
    </row>
    <row r="5" spans="1:9" ht="15.75">
      <c r="B5" s="33" t="s">
        <v>106</v>
      </c>
    </row>
    <row r="7" spans="1:9">
      <c r="A7" s="34" t="s">
        <v>94</v>
      </c>
      <c r="B7" s="35" t="s">
        <v>95</v>
      </c>
      <c r="C7" s="36" t="s">
        <v>96</v>
      </c>
      <c r="D7" s="36" t="s">
        <v>97</v>
      </c>
      <c r="E7" s="34" t="s">
        <v>98</v>
      </c>
      <c r="F7" s="34" t="s">
        <v>99</v>
      </c>
      <c r="G7" s="34" t="s">
        <v>100</v>
      </c>
      <c r="H7" s="39" t="s">
        <v>101</v>
      </c>
      <c r="I7" s="34" t="s">
        <v>102</v>
      </c>
    </row>
    <row r="8" spans="1:9">
      <c r="A8" s="96">
        <v>1</v>
      </c>
      <c r="B8" s="55">
        <v>40</v>
      </c>
      <c r="C8" s="56" t="s">
        <v>186</v>
      </c>
      <c r="D8" s="56" t="s">
        <v>187</v>
      </c>
      <c r="E8" s="55">
        <v>2000</v>
      </c>
      <c r="F8" s="55" t="s">
        <v>149</v>
      </c>
      <c r="G8" s="55" t="s">
        <v>69</v>
      </c>
      <c r="H8" s="95">
        <v>4.6064814814814815E-2</v>
      </c>
      <c r="I8" s="92">
        <v>60</v>
      </c>
    </row>
    <row r="9" spans="1:9">
      <c r="A9" s="97">
        <v>2</v>
      </c>
      <c r="B9" s="57">
        <v>47</v>
      </c>
      <c r="C9" s="58" t="s">
        <v>192</v>
      </c>
      <c r="D9" s="58" t="s">
        <v>193</v>
      </c>
      <c r="E9" s="57">
        <v>2000</v>
      </c>
      <c r="F9" s="57" t="s">
        <v>149</v>
      </c>
      <c r="G9" s="57" t="s">
        <v>63</v>
      </c>
      <c r="H9" s="93">
        <v>4.7511574074074074E-2</v>
      </c>
      <c r="I9" s="89">
        <v>50</v>
      </c>
    </row>
    <row r="10" spans="1:9">
      <c r="A10" s="97">
        <v>3</v>
      </c>
      <c r="B10" s="57">
        <v>43</v>
      </c>
      <c r="C10" s="58" t="s">
        <v>188</v>
      </c>
      <c r="D10" s="58" t="s">
        <v>189</v>
      </c>
      <c r="E10" s="57">
        <v>1978</v>
      </c>
      <c r="F10" s="57" t="s">
        <v>155</v>
      </c>
      <c r="G10" s="57" t="s">
        <v>90</v>
      </c>
      <c r="H10" s="93">
        <v>4.777777777777778E-2</v>
      </c>
      <c r="I10" s="89">
        <v>45</v>
      </c>
    </row>
    <row r="11" spans="1:9">
      <c r="A11" s="97">
        <v>4</v>
      </c>
      <c r="B11" s="57">
        <v>42</v>
      </c>
      <c r="C11" s="58" t="s">
        <v>188</v>
      </c>
      <c r="D11" s="58" t="s">
        <v>122</v>
      </c>
      <c r="E11" s="57">
        <v>1978</v>
      </c>
      <c r="F11" s="57" t="s">
        <v>155</v>
      </c>
      <c r="G11" s="57" t="s">
        <v>90</v>
      </c>
      <c r="H11" s="93">
        <v>5.1620370370370372E-2</v>
      </c>
      <c r="I11" s="89">
        <v>42</v>
      </c>
    </row>
    <row r="12" spans="1:9">
      <c r="A12" s="97">
        <v>5</v>
      </c>
      <c r="B12" s="57">
        <v>46</v>
      </c>
      <c r="C12" s="58" t="s">
        <v>190</v>
      </c>
      <c r="D12" s="58" t="s">
        <v>191</v>
      </c>
      <c r="E12" s="57">
        <v>1992</v>
      </c>
      <c r="F12" s="57" t="s">
        <v>134</v>
      </c>
      <c r="G12" s="57" t="s">
        <v>57</v>
      </c>
      <c r="H12" s="93">
        <v>5.6122685185185185E-2</v>
      </c>
      <c r="I12" s="89">
        <v>40</v>
      </c>
    </row>
    <row r="13" spans="1:9">
      <c r="A13" s="97">
        <v>6</v>
      </c>
      <c r="B13" s="57">
        <v>49</v>
      </c>
      <c r="C13" s="58" t="s">
        <v>194</v>
      </c>
      <c r="D13" s="58" t="s">
        <v>38</v>
      </c>
      <c r="E13" s="57">
        <v>1957</v>
      </c>
      <c r="F13" s="57" t="s">
        <v>162</v>
      </c>
      <c r="G13" s="57" t="s">
        <v>88</v>
      </c>
      <c r="H13" s="93">
        <v>6.2662037037037044E-2</v>
      </c>
      <c r="I13" s="89">
        <v>38</v>
      </c>
    </row>
    <row r="14" spans="1:9">
      <c r="A14" s="98">
        <v>7</v>
      </c>
      <c r="B14" s="59">
        <v>50</v>
      </c>
      <c r="C14" s="60" t="s">
        <v>195</v>
      </c>
      <c r="D14" s="60" t="s">
        <v>122</v>
      </c>
      <c r="E14" s="59">
        <v>1960</v>
      </c>
      <c r="F14" s="59" t="s">
        <v>162</v>
      </c>
      <c r="G14" s="59" t="s">
        <v>80</v>
      </c>
      <c r="H14" s="94">
        <v>8.4884259259259257E-2</v>
      </c>
      <c r="I14" s="90">
        <v>36</v>
      </c>
    </row>
    <row r="15" spans="1:9">
      <c r="I15" s="41"/>
    </row>
    <row r="16" spans="1:9" ht="15.75">
      <c r="B16" s="33" t="s">
        <v>107</v>
      </c>
    </row>
    <row r="18" spans="1:9">
      <c r="A18" s="34" t="s">
        <v>94</v>
      </c>
      <c r="B18" s="35" t="s">
        <v>95</v>
      </c>
      <c r="C18" s="36" t="s">
        <v>96</v>
      </c>
      <c r="D18" s="36" t="s">
        <v>97</v>
      </c>
      <c r="E18" s="34" t="s">
        <v>98</v>
      </c>
      <c r="F18" s="34" t="s">
        <v>99</v>
      </c>
      <c r="G18" s="34" t="s">
        <v>100</v>
      </c>
      <c r="H18" s="39" t="s">
        <v>101</v>
      </c>
      <c r="I18" s="34" t="s">
        <v>102</v>
      </c>
    </row>
    <row r="19" spans="1:9">
      <c r="A19" s="83">
        <v>1</v>
      </c>
      <c r="B19" s="55">
        <v>44</v>
      </c>
      <c r="C19" s="56" t="s">
        <v>200</v>
      </c>
      <c r="D19" s="56" t="s">
        <v>201</v>
      </c>
      <c r="E19" s="55">
        <v>1975</v>
      </c>
      <c r="F19" s="55" t="s">
        <v>158</v>
      </c>
      <c r="G19" s="55" t="s">
        <v>49</v>
      </c>
      <c r="H19" s="70">
        <v>4.780092592592592E-2</v>
      </c>
      <c r="I19" s="92">
        <v>60</v>
      </c>
    </row>
    <row r="20" spans="1:9">
      <c r="A20" s="84">
        <v>2</v>
      </c>
      <c r="B20" s="57">
        <v>41</v>
      </c>
      <c r="C20" s="58" t="s">
        <v>198</v>
      </c>
      <c r="D20" s="58" t="s">
        <v>199</v>
      </c>
      <c r="E20" s="57">
        <v>2000</v>
      </c>
      <c r="F20" s="57" t="s">
        <v>149</v>
      </c>
      <c r="G20" s="57" t="s">
        <v>69</v>
      </c>
      <c r="H20" s="71">
        <v>4.9247685185185186E-2</v>
      </c>
      <c r="I20" s="89">
        <v>50</v>
      </c>
    </row>
    <row r="21" spans="1:9">
      <c r="A21" s="84">
        <v>3</v>
      </c>
      <c r="B21" s="57">
        <v>4</v>
      </c>
      <c r="C21" s="58" t="s">
        <v>196</v>
      </c>
      <c r="D21" s="58" t="s">
        <v>197</v>
      </c>
      <c r="E21" s="57">
        <v>1998</v>
      </c>
      <c r="F21" s="57" t="s">
        <v>146</v>
      </c>
      <c r="G21" s="57" t="s">
        <v>71</v>
      </c>
      <c r="H21" s="71">
        <v>5.3449074074074072E-2</v>
      </c>
      <c r="I21" s="89">
        <v>45</v>
      </c>
    </row>
    <row r="22" spans="1:9">
      <c r="A22" s="84">
        <v>4</v>
      </c>
      <c r="B22" s="57">
        <v>45</v>
      </c>
      <c r="C22" s="58" t="s">
        <v>202</v>
      </c>
      <c r="D22" s="58" t="s">
        <v>203</v>
      </c>
      <c r="E22" s="57">
        <v>2000</v>
      </c>
      <c r="F22" s="57" t="s">
        <v>149</v>
      </c>
      <c r="G22" s="57" t="s">
        <v>49</v>
      </c>
      <c r="H22" s="71">
        <v>5.9953703703703703E-2</v>
      </c>
      <c r="I22" s="89">
        <v>42</v>
      </c>
    </row>
    <row r="23" spans="1:9">
      <c r="A23" s="85">
        <v>5</v>
      </c>
      <c r="B23" s="59">
        <v>48</v>
      </c>
      <c r="C23" s="60" t="s">
        <v>204</v>
      </c>
      <c r="D23" s="60" t="s">
        <v>205</v>
      </c>
      <c r="E23" s="59">
        <v>1963</v>
      </c>
      <c r="F23" s="59" t="s">
        <v>168</v>
      </c>
      <c r="G23" s="59" t="s">
        <v>55</v>
      </c>
      <c r="H23" s="73">
        <v>8.9768518518518525E-2</v>
      </c>
      <c r="I23" s="90">
        <v>40</v>
      </c>
    </row>
  </sheetData>
  <sheetProtection selectLockedCells="1" selectUnlockedCells="1"/>
  <mergeCells count="3">
    <mergeCell ref="A1:I1"/>
    <mergeCell ref="A2:I2"/>
    <mergeCell ref="A3:I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="110" zoomScaleNormal="110" workbookViewId="0">
      <selection sqref="A1:I1"/>
    </sheetView>
  </sheetViews>
  <sheetFormatPr defaultRowHeight="14.25"/>
  <cols>
    <col min="1" max="2" width="7.7109375" style="5" customWidth="1"/>
    <col min="3" max="3" width="18.7109375" style="5" customWidth="1"/>
    <col min="4" max="4" width="14.140625" style="5" customWidth="1"/>
    <col min="5" max="6" width="9.140625" style="5"/>
    <col min="7" max="8" width="10.7109375" style="5" customWidth="1"/>
    <col min="9" max="9" width="9.140625" style="5" customWidth="1"/>
    <col min="10" max="16384" width="9.140625" style="5"/>
  </cols>
  <sheetData>
    <row r="1" spans="1:9" ht="15.75">
      <c r="A1" s="112" t="s">
        <v>0</v>
      </c>
      <c r="B1" s="112"/>
      <c r="C1" s="112"/>
      <c r="D1" s="112"/>
      <c r="E1" s="112"/>
      <c r="F1" s="112"/>
      <c r="G1" s="112"/>
      <c r="H1" s="112"/>
      <c r="I1" s="112"/>
    </row>
    <row r="2" spans="1:9" ht="15.75">
      <c r="A2" s="115" t="s">
        <v>265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112" t="s">
        <v>2</v>
      </c>
      <c r="B3" s="112"/>
      <c r="C3" s="112"/>
      <c r="D3" s="112"/>
      <c r="E3" s="112"/>
      <c r="F3" s="112"/>
      <c r="G3" s="112"/>
      <c r="H3" s="112"/>
      <c r="I3" s="112"/>
    </row>
    <row r="5" spans="1:9" ht="15.75">
      <c r="B5" s="33" t="s">
        <v>108</v>
      </c>
    </row>
    <row r="7" spans="1:9">
      <c r="A7" s="34" t="s">
        <v>94</v>
      </c>
      <c r="B7" s="35" t="s">
        <v>95</v>
      </c>
      <c r="C7" s="43" t="s">
        <v>96</v>
      </c>
      <c r="D7" s="43" t="s">
        <v>97</v>
      </c>
      <c r="E7" s="34" t="s">
        <v>98</v>
      </c>
      <c r="F7" s="34" t="s">
        <v>99</v>
      </c>
      <c r="G7" s="34" t="s">
        <v>100</v>
      </c>
      <c r="H7" s="39" t="s">
        <v>101</v>
      </c>
      <c r="I7" s="34" t="s">
        <v>102</v>
      </c>
    </row>
    <row r="8" spans="1:9">
      <c r="A8" s="96">
        <v>1</v>
      </c>
      <c r="B8" s="55">
        <v>67</v>
      </c>
      <c r="C8" s="56" t="s">
        <v>206</v>
      </c>
      <c r="D8" s="56" t="s">
        <v>38</v>
      </c>
      <c r="E8" s="55">
        <v>1990</v>
      </c>
      <c r="F8" s="55" t="s">
        <v>143</v>
      </c>
      <c r="G8" s="55" t="s">
        <v>51</v>
      </c>
      <c r="H8" s="95">
        <v>3.2395833333333332E-2</v>
      </c>
      <c r="I8" s="47">
        <v>30</v>
      </c>
    </row>
    <row r="9" spans="1:9">
      <c r="A9" s="97">
        <v>2</v>
      </c>
      <c r="B9" s="57">
        <v>74</v>
      </c>
      <c r="C9" s="58" t="s">
        <v>212</v>
      </c>
      <c r="D9" s="58" t="s">
        <v>122</v>
      </c>
      <c r="E9" s="57">
        <v>1988</v>
      </c>
      <c r="F9" s="57" t="s">
        <v>143</v>
      </c>
      <c r="G9" s="57" t="s">
        <v>77</v>
      </c>
      <c r="H9" s="93">
        <v>3.3449074074074069E-2</v>
      </c>
      <c r="I9" s="48">
        <v>25</v>
      </c>
    </row>
    <row r="10" spans="1:9">
      <c r="A10" s="97">
        <v>3</v>
      </c>
      <c r="B10" s="57">
        <v>69</v>
      </c>
      <c r="C10" s="58" t="s">
        <v>207</v>
      </c>
      <c r="D10" s="58" t="s">
        <v>208</v>
      </c>
      <c r="E10" s="57">
        <v>1972</v>
      </c>
      <c r="F10" s="57" t="s">
        <v>158</v>
      </c>
      <c r="G10" s="57" t="s">
        <v>71</v>
      </c>
      <c r="H10" s="93">
        <v>3.4236111111111113E-2</v>
      </c>
      <c r="I10" s="48">
        <v>20</v>
      </c>
    </row>
    <row r="11" spans="1:9">
      <c r="A11" s="97">
        <v>4</v>
      </c>
      <c r="B11" s="57">
        <v>81</v>
      </c>
      <c r="C11" s="58" t="s">
        <v>213</v>
      </c>
      <c r="D11" s="58" t="s">
        <v>38</v>
      </c>
      <c r="E11" s="57">
        <v>1969</v>
      </c>
      <c r="F11" s="57" t="s">
        <v>140</v>
      </c>
      <c r="G11" s="57" t="s">
        <v>86</v>
      </c>
      <c r="H11" s="93">
        <v>4.1030092592592597E-2</v>
      </c>
      <c r="I11" s="48">
        <v>18</v>
      </c>
    </row>
    <row r="12" spans="1:9">
      <c r="A12" s="97">
        <v>5</v>
      </c>
      <c r="B12" s="57">
        <v>73</v>
      </c>
      <c r="C12" s="58" t="s">
        <v>211</v>
      </c>
      <c r="D12" s="58" t="s">
        <v>128</v>
      </c>
      <c r="E12" s="57">
        <v>1951</v>
      </c>
      <c r="F12" s="57" t="s">
        <v>184</v>
      </c>
      <c r="G12" s="57" t="s">
        <v>84</v>
      </c>
      <c r="H12" s="93">
        <v>4.4722222222222219E-2</v>
      </c>
      <c r="I12" s="48">
        <v>17</v>
      </c>
    </row>
    <row r="13" spans="1:9">
      <c r="A13" s="97">
        <v>6</v>
      </c>
      <c r="B13" s="57">
        <v>72</v>
      </c>
      <c r="C13" s="58" t="s">
        <v>209</v>
      </c>
      <c r="D13" s="58" t="s">
        <v>210</v>
      </c>
      <c r="E13" s="57">
        <v>1960</v>
      </c>
      <c r="F13" s="57" t="s">
        <v>162</v>
      </c>
      <c r="G13" s="57" t="s">
        <v>84</v>
      </c>
      <c r="H13" s="93">
        <v>4.9375000000000002E-2</v>
      </c>
      <c r="I13" s="48">
        <v>16</v>
      </c>
    </row>
    <row r="14" spans="1:9">
      <c r="A14" s="97">
        <v>7</v>
      </c>
      <c r="B14" s="57">
        <v>82</v>
      </c>
      <c r="C14" s="58" t="s">
        <v>214</v>
      </c>
      <c r="D14" s="58" t="s">
        <v>13</v>
      </c>
      <c r="E14" s="57">
        <v>1960</v>
      </c>
      <c r="F14" s="57" t="s">
        <v>162</v>
      </c>
      <c r="G14" s="57" t="s">
        <v>55</v>
      </c>
      <c r="H14" s="93">
        <v>5.6192129629629634E-2</v>
      </c>
      <c r="I14" s="48">
        <v>15</v>
      </c>
    </row>
    <row r="15" spans="1:9">
      <c r="A15" s="98">
        <v>8</v>
      </c>
      <c r="B15" s="59">
        <v>87</v>
      </c>
      <c r="C15" s="60" t="s">
        <v>215</v>
      </c>
      <c r="D15" s="60" t="s">
        <v>148</v>
      </c>
      <c r="E15" s="59">
        <v>1954</v>
      </c>
      <c r="F15" s="59" t="s">
        <v>216</v>
      </c>
      <c r="G15" s="59" t="s">
        <v>80</v>
      </c>
      <c r="H15" s="94">
        <v>6.4965277777777775E-2</v>
      </c>
      <c r="I15" s="40">
        <v>14</v>
      </c>
    </row>
    <row r="17" spans="1:9" ht="15.75">
      <c r="B17" s="33" t="s">
        <v>109</v>
      </c>
    </row>
    <row r="19" spans="1:9">
      <c r="A19" s="34" t="s">
        <v>94</v>
      </c>
      <c r="B19" s="35" t="s">
        <v>95</v>
      </c>
      <c r="C19" s="43" t="s">
        <v>96</v>
      </c>
      <c r="D19" s="43" t="s">
        <v>97</v>
      </c>
      <c r="E19" s="34" t="s">
        <v>98</v>
      </c>
      <c r="F19" s="34" t="s">
        <v>99</v>
      </c>
      <c r="G19" s="34" t="s">
        <v>100</v>
      </c>
      <c r="H19" s="39" t="s">
        <v>101</v>
      </c>
      <c r="I19" s="34" t="s">
        <v>102</v>
      </c>
    </row>
    <row r="20" spans="1:9">
      <c r="A20" s="96">
        <v>1</v>
      </c>
      <c r="B20" s="55">
        <v>66</v>
      </c>
      <c r="C20" s="56" t="s">
        <v>220</v>
      </c>
      <c r="D20" s="56" t="s">
        <v>221</v>
      </c>
      <c r="E20" s="55">
        <v>2003</v>
      </c>
      <c r="F20" s="55" t="s">
        <v>222</v>
      </c>
      <c r="G20" s="55" t="s">
        <v>63</v>
      </c>
      <c r="H20" s="95">
        <v>3.096064814814815E-2</v>
      </c>
      <c r="I20" s="47">
        <v>30</v>
      </c>
    </row>
    <row r="21" spans="1:9">
      <c r="A21" s="98">
        <v>2</v>
      </c>
      <c r="B21" s="59">
        <v>60</v>
      </c>
      <c r="C21" s="60" t="s">
        <v>217</v>
      </c>
      <c r="D21" s="60" t="s">
        <v>218</v>
      </c>
      <c r="E21" s="59">
        <v>2002</v>
      </c>
      <c r="F21" s="59" t="s">
        <v>219</v>
      </c>
      <c r="G21" s="59" t="s">
        <v>75</v>
      </c>
      <c r="H21" s="94">
        <v>3.4432870370370371E-2</v>
      </c>
      <c r="I21" s="40">
        <v>25</v>
      </c>
    </row>
    <row r="22" spans="1:9">
      <c r="A22" s="44"/>
      <c r="B22" s="44"/>
      <c r="C22" s="45"/>
      <c r="D22" s="45"/>
      <c r="E22" s="41"/>
      <c r="F22" s="41"/>
      <c r="G22" s="41"/>
      <c r="H22" s="46"/>
    </row>
    <row r="23" spans="1:9" ht="15.75">
      <c r="B23" s="33" t="s">
        <v>110</v>
      </c>
    </row>
    <row r="25" spans="1:9">
      <c r="A25" s="34" t="s">
        <v>94</v>
      </c>
      <c r="B25" s="35" t="s">
        <v>95</v>
      </c>
      <c r="C25" s="36" t="s">
        <v>96</v>
      </c>
      <c r="D25" s="36" t="s">
        <v>97</v>
      </c>
      <c r="E25" s="34" t="s">
        <v>98</v>
      </c>
      <c r="F25" s="34" t="s">
        <v>99</v>
      </c>
      <c r="G25" s="34" t="s">
        <v>100</v>
      </c>
      <c r="H25" s="39" t="s">
        <v>101</v>
      </c>
      <c r="I25" s="34" t="s">
        <v>102</v>
      </c>
    </row>
    <row r="26" spans="1:9">
      <c r="A26" s="77">
        <v>1</v>
      </c>
      <c r="B26" s="55">
        <v>68</v>
      </c>
      <c r="C26" s="56" t="s">
        <v>226</v>
      </c>
      <c r="D26" s="56" t="s">
        <v>227</v>
      </c>
      <c r="E26" s="55">
        <v>2005</v>
      </c>
      <c r="F26" s="55" t="s">
        <v>228</v>
      </c>
      <c r="G26" s="55" t="s">
        <v>59</v>
      </c>
      <c r="H26" s="70">
        <v>3.619212962962963E-2</v>
      </c>
      <c r="I26" s="69">
        <v>30</v>
      </c>
    </row>
    <row r="27" spans="1:9">
      <c r="A27" s="61"/>
      <c r="B27" s="59">
        <v>62</v>
      </c>
      <c r="C27" s="60" t="s">
        <v>223</v>
      </c>
      <c r="D27" s="60" t="s">
        <v>224</v>
      </c>
      <c r="E27" s="59">
        <v>2004</v>
      </c>
      <c r="F27" s="59" t="s">
        <v>225</v>
      </c>
      <c r="G27" s="59" t="s">
        <v>75</v>
      </c>
      <c r="H27" s="62" t="s">
        <v>269</v>
      </c>
      <c r="I27" s="61"/>
    </row>
    <row r="28" spans="1:9">
      <c r="A28" s="101"/>
      <c r="B28" s="63"/>
      <c r="C28" s="64"/>
      <c r="D28" s="64"/>
      <c r="E28" s="63"/>
      <c r="F28" s="63"/>
      <c r="G28" s="63"/>
      <c r="H28" s="102"/>
      <c r="I28" s="101"/>
    </row>
    <row r="29" spans="1:9" ht="15.75">
      <c r="B29" s="33" t="s">
        <v>111</v>
      </c>
    </row>
    <row r="31" spans="1:9">
      <c r="A31" s="34" t="s">
        <v>94</v>
      </c>
      <c r="B31" s="35" t="s">
        <v>95</v>
      </c>
      <c r="C31" s="36" t="s">
        <v>96</v>
      </c>
      <c r="D31" s="36" t="s">
        <v>97</v>
      </c>
      <c r="E31" s="34" t="s">
        <v>98</v>
      </c>
      <c r="F31" s="34" t="s">
        <v>99</v>
      </c>
      <c r="G31" s="34" t="s">
        <v>100</v>
      </c>
      <c r="H31" s="39" t="s">
        <v>101</v>
      </c>
      <c r="I31" s="34" t="s">
        <v>102</v>
      </c>
    </row>
    <row r="32" spans="1:9">
      <c r="A32" s="96">
        <v>1</v>
      </c>
      <c r="B32" s="55">
        <v>80</v>
      </c>
      <c r="C32" s="56" t="s">
        <v>176</v>
      </c>
      <c r="D32" s="56" t="s">
        <v>236</v>
      </c>
      <c r="E32" s="55">
        <v>1991</v>
      </c>
      <c r="F32" s="55" t="s">
        <v>143</v>
      </c>
      <c r="G32" s="55" t="s">
        <v>77</v>
      </c>
      <c r="H32" s="95">
        <v>3.4004629629629628E-2</v>
      </c>
      <c r="I32" s="47">
        <v>30</v>
      </c>
    </row>
    <row r="33" spans="1:9">
      <c r="A33" s="97">
        <v>2</v>
      </c>
      <c r="B33" s="57">
        <v>86</v>
      </c>
      <c r="C33" s="58" t="s">
        <v>237</v>
      </c>
      <c r="D33" s="58" t="s">
        <v>238</v>
      </c>
      <c r="E33" s="57">
        <v>1971</v>
      </c>
      <c r="F33" s="57" t="s">
        <v>140</v>
      </c>
      <c r="G33" s="57" t="s">
        <v>130</v>
      </c>
      <c r="H33" s="93">
        <v>3.4907407407407408E-2</v>
      </c>
      <c r="I33" s="48">
        <v>25</v>
      </c>
    </row>
    <row r="34" spans="1:9">
      <c r="A34" s="84">
        <v>3</v>
      </c>
      <c r="B34" s="57">
        <v>79</v>
      </c>
      <c r="C34" s="58" t="s">
        <v>234</v>
      </c>
      <c r="D34" s="58" t="s">
        <v>235</v>
      </c>
      <c r="E34" s="57">
        <v>1975</v>
      </c>
      <c r="F34" s="57" t="s">
        <v>158</v>
      </c>
      <c r="G34" s="57" t="s">
        <v>57</v>
      </c>
      <c r="H34" s="93">
        <v>4.4027777777777777E-2</v>
      </c>
      <c r="I34" s="48">
        <v>20</v>
      </c>
    </row>
    <row r="35" spans="1:9">
      <c r="A35" s="97">
        <v>4</v>
      </c>
      <c r="B35" s="57">
        <v>71</v>
      </c>
      <c r="C35" s="58" t="s">
        <v>231</v>
      </c>
      <c r="D35" s="58" t="s">
        <v>23</v>
      </c>
      <c r="E35" s="57">
        <v>1967</v>
      </c>
      <c r="F35" s="57" t="s">
        <v>140</v>
      </c>
      <c r="G35" s="57" t="s">
        <v>84</v>
      </c>
      <c r="H35" s="71">
        <v>5.7488425925925929E-2</v>
      </c>
      <c r="I35" s="48">
        <v>18</v>
      </c>
    </row>
    <row r="36" spans="1:9">
      <c r="A36" s="84">
        <v>5</v>
      </c>
      <c r="B36" s="57">
        <v>70</v>
      </c>
      <c r="C36" s="58" t="s">
        <v>229</v>
      </c>
      <c r="D36" s="58" t="s">
        <v>230</v>
      </c>
      <c r="E36" s="57">
        <v>1971</v>
      </c>
      <c r="F36" s="57" t="s">
        <v>140</v>
      </c>
      <c r="G36" s="57" t="s">
        <v>86</v>
      </c>
      <c r="H36" s="71">
        <v>5.8333333333333327E-2</v>
      </c>
      <c r="I36" s="48">
        <v>17</v>
      </c>
    </row>
    <row r="37" spans="1:9">
      <c r="A37" s="98">
        <v>6</v>
      </c>
      <c r="B37" s="59">
        <v>78</v>
      </c>
      <c r="C37" s="60" t="s">
        <v>232</v>
      </c>
      <c r="D37" s="60" t="s">
        <v>233</v>
      </c>
      <c r="E37" s="59">
        <v>1972</v>
      </c>
      <c r="F37" s="59" t="s">
        <v>158</v>
      </c>
      <c r="G37" s="59" t="s">
        <v>57</v>
      </c>
      <c r="H37" s="94">
        <v>6.6226851851851856E-2</v>
      </c>
      <c r="I37" s="40">
        <v>16</v>
      </c>
    </row>
    <row r="38" spans="1:9">
      <c r="A38" s="65"/>
      <c r="B38" s="63"/>
      <c r="C38" s="64"/>
      <c r="D38" s="64"/>
      <c r="E38" s="63"/>
      <c r="F38" s="63"/>
      <c r="G38" s="63"/>
      <c r="H38" s="46"/>
      <c r="I38" s="66"/>
    </row>
    <row r="39" spans="1:9" ht="15.75">
      <c r="B39" s="33" t="s">
        <v>112</v>
      </c>
    </row>
    <row r="41" spans="1:9">
      <c r="A41" s="34" t="s">
        <v>94</v>
      </c>
      <c r="B41" s="35" t="s">
        <v>95</v>
      </c>
      <c r="C41" s="36" t="s">
        <v>96</v>
      </c>
      <c r="D41" s="36" t="s">
        <v>97</v>
      </c>
      <c r="E41" s="34" t="s">
        <v>98</v>
      </c>
      <c r="F41" s="34" t="s">
        <v>99</v>
      </c>
      <c r="G41" s="34" t="s">
        <v>100</v>
      </c>
      <c r="H41" s="39" t="s">
        <v>101</v>
      </c>
      <c r="I41" s="34" t="s">
        <v>102</v>
      </c>
    </row>
    <row r="42" spans="1:9">
      <c r="A42" s="96">
        <v>1</v>
      </c>
      <c r="B42" s="55">
        <v>85</v>
      </c>
      <c r="C42" s="56" t="s">
        <v>244</v>
      </c>
      <c r="D42" s="56" t="s">
        <v>197</v>
      </c>
      <c r="E42" s="55">
        <v>2003</v>
      </c>
      <c r="F42" s="55" t="s">
        <v>222</v>
      </c>
      <c r="G42" s="55" t="s">
        <v>270</v>
      </c>
      <c r="H42" s="95">
        <v>3.1689814814814816E-2</v>
      </c>
      <c r="I42" s="47">
        <v>30</v>
      </c>
    </row>
    <row r="43" spans="1:9">
      <c r="A43" s="84">
        <v>2</v>
      </c>
      <c r="B43" s="57">
        <v>61</v>
      </c>
      <c r="C43" s="58" t="s">
        <v>239</v>
      </c>
      <c r="D43" s="58" t="s">
        <v>240</v>
      </c>
      <c r="E43" s="57">
        <v>2002</v>
      </c>
      <c r="F43" s="57" t="s">
        <v>219</v>
      </c>
      <c r="G43" s="57" t="s">
        <v>75</v>
      </c>
      <c r="H43" s="71">
        <v>3.4456018518518518E-2</v>
      </c>
      <c r="I43" s="48">
        <v>25</v>
      </c>
    </row>
    <row r="44" spans="1:9">
      <c r="A44" s="84">
        <v>3</v>
      </c>
      <c r="B44" s="57">
        <v>83</v>
      </c>
      <c r="C44" s="58" t="s">
        <v>176</v>
      </c>
      <c r="D44" s="58" t="s">
        <v>243</v>
      </c>
      <c r="E44" s="57">
        <v>2002</v>
      </c>
      <c r="F44" s="57" t="s">
        <v>219</v>
      </c>
      <c r="G44" s="57" t="s">
        <v>82</v>
      </c>
      <c r="H44" s="71">
        <v>3.4722222222222224E-2</v>
      </c>
      <c r="I44" s="48">
        <v>20</v>
      </c>
    </row>
    <row r="45" spans="1:9">
      <c r="A45" s="84">
        <v>4</v>
      </c>
      <c r="B45" s="57">
        <v>75</v>
      </c>
      <c r="C45" s="58" t="s">
        <v>241</v>
      </c>
      <c r="D45" s="58" t="s">
        <v>238</v>
      </c>
      <c r="E45" s="57">
        <v>2003</v>
      </c>
      <c r="F45" s="57" t="s">
        <v>222</v>
      </c>
      <c r="G45" s="57" t="s">
        <v>53</v>
      </c>
      <c r="H45" s="71">
        <v>3.5428240740740739E-2</v>
      </c>
      <c r="I45" s="48">
        <v>18</v>
      </c>
    </row>
    <row r="46" spans="1:9">
      <c r="A46" s="85">
        <v>5</v>
      </c>
      <c r="B46" s="59">
        <v>76</v>
      </c>
      <c r="C46" s="60" t="s">
        <v>241</v>
      </c>
      <c r="D46" s="60" t="s">
        <v>242</v>
      </c>
      <c r="E46" s="59">
        <v>2003</v>
      </c>
      <c r="F46" s="59" t="s">
        <v>222</v>
      </c>
      <c r="G46" s="59" t="s">
        <v>53</v>
      </c>
      <c r="H46" s="73">
        <v>4.1701388888888885E-2</v>
      </c>
      <c r="I46" s="40">
        <v>17</v>
      </c>
    </row>
    <row r="47" spans="1:9">
      <c r="A47" s="44"/>
      <c r="B47" s="44"/>
      <c r="C47" s="45"/>
      <c r="D47" s="45"/>
      <c r="E47" s="41"/>
      <c r="F47" s="41"/>
      <c r="G47" s="41"/>
      <c r="H47" s="46"/>
    </row>
    <row r="48" spans="1:9" ht="15.75">
      <c r="B48" s="33" t="s">
        <v>113</v>
      </c>
    </row>
    <row r="50" spans="1:9">
      <c r="A50" s="34" t="s">
        <v>94</v>
      </c>
      <c r="B50" s="35" t="s">
        <v>95</v>
      </c>
      <c r="C50" s="36" t="s">
        <v>96</v>
      </c>
      <c r="D50" s="36" t="s">
        <v>97</v>
      </c>
      <c r="E50" s="34" t="s">
        <v>98</v>
      </c>
      <c r="F50" s="34" t="s">
        <v>99</v>
      </c>
      <c r="G50" s="34" t="s">
        <v>100</v>
      </c>
      <c r="H50" s="39" t="s">
        <v>101</v>
      </c>
      <c r="I50" s="34" t="s">
        <v>102</v>
      </c>
    </row>
    <row r="51" spans="1:9">
      <c r="A51" s="96">
        <v>1</v>
      </c>
      <c r="B51" s="55">
        <v>84</v>
      </c>
      <c r="C51" s="56" t="s">
        <v>172</v>
      </c>
      <c r="D51" s="56" t="s">
        <v>249</v>
      </c>
      <c r="E51" s="55">
        <v>2004</v>
      </c>
      <c r="F51" s="55" t="s">
        <v>225</v>
      </c>
      <c r="G51" s="55" t="s">
        <v>59</v>
      </c>
      <c r="H51" s="95">
        <v>3.4328703703703702E-2</v>
      </c>
      <c r="I51" s="47">
        <v>30</v>
      </c>
    </row>
    <row r="52" spans="1:9">
      <c r="A52" s="97">
        <v>2</v>
      </c>
      <c r="B52" s="57">
        <v>77</v>
      </c>
      <c r="C52" s="58" t="s">
        <v>241</v>
      </c>
      <c r="D52" s="58" t="s">
        <v>153</v>
      </c>
      <c r="E52" s="57">
        <v>2005</v>
      </c>
      <c r="F52" s="57" t="s">
        <v>228</v>
      </c>
      <c r="G52" s="57" t="s">
        <v>61</v>
      </c>
      <c r="H52" s="93">
        <v>3.5543981481481475E-2</v>
      </c>
      <c r="I52" s="48">
        <v>25</v>
      </c>
    </row>
    <row r="53" spans="1:9">
      <c r="A53" s="84">
        <v>3</v>
      </c>
      <c r="B53" s="57">
        <v>65</v>
      </c>
      <c r="C53" s="58" t="s">
        <v>247</v>
      </c>
      <c r="D53" s="58" t="s">
        <v>248</v>
      </c>
      <c r="E53" s="57">
        <v>2005</v>
      </c>
      <c r="F53" s="57" t="s">
        <v>228</v>
      </c>
      <c r="G53" s="57" t="s">
        <v>75</v>
      </c>
      <c r="H53" s="71">
        <v>4.0370370370370369E-2</v>
      </c>
      <c r="I53" s="48">
        <v>20</v>
      </c>
    </row>
    <row r="54" spans="1:9">
      <c r="A54" s="84">
        <v>4</v>
      </c>
      <c r="B54" s="57">
        <v>63</v>
      </c>
      <c r="C54" s="58" t="s">
        <v>239</v>
      </c>
      <c r="D54" s="58" t="s">
        <v>175</v>
      </c>
      <c r="E54" s="57">
        <v>2004</v>
      </c>
      <c r="F54" s="57" t="s">
        <v>225</v>
      </c>
      <c r="G54" s="57" t="s">
        <v>75</v>
      </c>
      <c r="H54" s="71">
        <v>4.0509259259259259E-2</v>
      </c>
      <c r="I54" s="48">
        <v>18</v>
      </c>
    </row>
    <row r="55" spans="1:9">
      <c r="A55" s="85">
        <v>5</v>
      </c>
      <c r="B55" s="59">
        <v>64</v>
      </c>
      <c r="C55" s="60" t="s">
        <v>245</v>
      </c>
      <c r="D55" s="60" t="s">
        <v>246</v>
      </c>
      <c r="E55" s="59">
        <v>2005</v>
      </c>
      <c r="F55" s="59" t="s">
        <v>228</v>
      </c>
      <c r="G55" s="59" t="s">
        <v>75</v>
      </c>
      <c r="H55" s="73">
        <v>4.1712962962962959E-2</v>
      </c>
      <c r="I55" s="40">
        <v>17</v>
      </c>
    </row>
  </sheetData>
  <sheetProtection selectLockedCells="1" selectUnlockedCells="1"/>
  <mergeCells count="3">
    <mergeCell ref="A1:I1"/>
    <mergeCell ref="A2:I2"/>
    <mergeCell ref="A3:I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10" zoomScaleNormal="110" workbookViewId="0">
      <selection sqref="A1:I1"/>
    </sheetView>
  </sheetViews>
  <sheetFormatPr defaultRowHeight="14.25"/>
  <cols>
    <col min="1" max="2" width="7.7109375" style="5" customWidth="1"/>
    <col min="3" max="3" width="18.7109375" style="5" customWidth="1"/>
    <col min="4" max="4" width="14.140625" style="5" customWidth="1"/>
    <col min="5" max="6" width="9.140625" style="5"/>
    <col min="7" max="8" width="10.7109375" style="5" customWidth="1"/>
    <col min="9" max="16384" width="9.140625" style="5"/>
  </cols>
  <sheetData>
    <row r="1" spans="1:9" ht="15.75">
      <c r="A1" s="112" t="s">
        <v>0</v>
      </c>
      <c r="B1" s="112"/>
      <c r="C1" s="112"/>
      <c r="D1" s="112"/>
      <c r="E1" s="112"/>
      <c r="F1" s="112"/>
      <c r="G1" s="112"/>
      <c r="H1" s="112"/>
      <c r="I1" s="112"/>
    </row>
    <row r="2" spans="1:9" ht="15.75">
      <c r="A2" s="115" t="s">
        <v>264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112" t="s">
        <v>2</v>
      </c>
      <c r="B3" s="112"/>
      <c r="C3" s="112"/>
      <c r="D3" s="112"/>
      <c r="E3" s="112"/>
      <c r="F3" s="112"/>
      <c r="G3" s="112"/>
      <c r="H3" s="112"/>
      <c r="I3" s="112"/>
    </row>
    <row r="5" spans="1:9" ht="15.75">
      <c r="B5" s="33" t="s">
        <v>114</v>
      </c>
    </row>
    <row r="7" spans="1:9">
      <c r="A7" s="34" t="s">
        <v>94</v>
      </c>
      <c r="B7" s="35" t="s">
        <v>95</v>
      </c>
      <c r="C7" s="43" t="s">
        <v>96</v>
      </c>
      <c r="D7" s="43" t="s">
        <v>97</v>
      </c>
      <c r="E7" s="34" t="s">
        <v>98</v>
      </c>
      <c r="F7" s="34" t="s">
        <v>99</v>
      </c>
      <c r="G7" s="34" t="s">
        <v>100</v>
      </c>
      <c r="H7" s="39" t="s">
        <v>101</v>
      </c>
      <c r="I7" s="34" t="s">
        <v>102</v>
      </c>
    </row>
    <row r="8" spans="1:9">
      <c r="A8" s="77">
        <v>1</v>
      </c>
      <c r="B8" s="55">
        <v>107</v>
      </c>
      <c r="C8" s="56" t="s">
        <v>256</v>
      </c>
      <c r="D8" s="56" t="s">
        <v>257</v>
      </c>
      <c r="E8" s="55">
        <v>1979</v>
      </c>
      <c r="F8" s="55" t="s">
        <v>115</v>
      </c>
      <c r="G8" s="55" t="s">
        <v>67</v>
      </c>
      <c r="H8" s="70">
        <v>1.5277777777777777E-2</v>
      </c>
      <c r="I8" s="47" t="s">
        <v>115</v>
      </c>
    </row>
    <row r="9" spans="1:9">
      <c r="A9" s="79">
        <v>2</v>
      </c>
      <c r="B9" s="57">
        <v>101</v>
      </c>
      <c r="C9" s="58" t="s">
        <v>252</v>
      </c>
      <c r="D9" s="58" t="s">
        <v>253</v>
      </c>
      <c r="E9" s="57"/>
      <c r="F9" s="57" t="s">
        <v>115</v>
      </c>
      <c r="G9" s="57" t="s">
        <v>67</v>
      </c>
      <c r="H9" s="71">
        <v>1.7303240740740741E-2</v>
      </c>
      <c r="I9" s="48" t="s">
        <v>115</v>
      </c>
    </row>
    <row r="10" spans="1:9">
      <c r="A10" s="79">
        <v>3</v>
      </c>
      <c r="B10" s="57">
        <v>100</v>
      </c>
      <c r="C10" s="58" t="s">
        <v>250</v>
      </c>
      <c r="D10" s="58" t="s">
        <v>251</v>
      </c>
      <c r="E10" s="57"/>
      <c r="F10" s="57" t="s">
        <v>115</v>
      </c>
      <c r="G10" s="57" t="s">
        <v>67</v>
      </c>
      <c r="H10" s="71">
        <v>2.1053240740740744E-2</v>
      </c>
      <c r="I10" s="48" t="s">
        <v>115</v>
      </c>
    </row>
    <row r="11" spans="1:9">
      <c r="A11" s="78">
        <v>4</v>
      </c>
      <c r="B11" s="59">
        <v>105</v>
      </c>
      <c r="C11" s="60" t="s">
        <v>254</v>
      </c>
      <c r="D11" s="60" t="s">
        <v>255</v>
      </c>
      <c r="E11" s="59">
        <v>1958</v>
      </c>
      <c r="F11" s="59" t="s">
        <v>115</v>
      </c>
      <c r="G11" s="59" t="s">
        <v>67</v>
      </c>
      <c r="H11" s="73">
        <v>2.613425925925926E-2</v>
      </c>
      <c r="I11" s="40" t="s">
        <v>115</v>
      </c>
    </row>
    <row r="13" spans="1:9" ht="15.75">
      <c r="B13" s="33" t="s">
        <v>116</v>
      </c>
    </row>
    <row r="15" spans="1:9">
      <c r="A15" s="34" t="s">
        <v>94</v>
      </c>
      <c r="B15" s="35" t="s">
        <v>95</v>
      </c>
      <c r="C15" s="36" t="s">
        <v>96</v>
      </c>
      <c r="D15" s="36" t="s">
        <v>97</v>
      </c>
      <c r="E15" s="34" t="s">
        <v>98</v>
      </c>
      <c r="F15" s="34" t="s">
        <v>99</v>
      </c>
      <c r="G15" s="34" t="s">
        <v>100</v>
      </c>
      <c r="H15" s="39" t="s">
        <v>101</v>
      </c>
      <c r="I15" s="34" t="s">
        <v>102</v>
      </c>
    </row>
    <row r="16" spans="1:9">
      <c r="A16" s="76">
        <v>1</v>
      </c>
      <c r="B16" s="53">
        <v>102</v>
      </c>
      <c r="C16" s="54" t="s">
        <v>258</v>
      </c>
      <c r="D16" s="54" t="s">
        <v>259</v>
      </c>
      <c r="E16" s="53">
        <v>2002</v>
      </c>
      <c r="F16" s="53" t="s">
        <v>219</v>
      </c>
      <c r="G16" s="53" t="s">
        <v>75</v>
      </c>
      <c r="H16" s="67">
        <v>1.4652777777777778E-2</v>
      </c>
      <c r="I16" s="68">
        <v>10</v>
      </c>
    </row>
    <row r="18" spans="1:9" ht="15.75">
      <c r="B18" s="33" t="s">
        <v>117</v>
      </c>
    </row>
    <row r="20" spans="1:9">
      <c r="A20" s="34" t="s">
        <v>94</v>
      </c>
      <c r="B20" s="35" t="s">
        <v>95</v>
      </c>
      <c r="C20" s="36" t="s">
        <v>96</v>
      </c>
      <c r="D20" s="36" t="s">
        <v>97</v>
      </c>
      <c r="E20" s="34" t="s">
        <v>98</v>
      </c>
      <c r="F20" s="34" t="s">
        <v>99</v>
      </c>
      <c r="G20" s="34" t="s">
        <v>100</v>
      </c>
      <c r="H20" s="39" t="s">
        <v>101</v>
      </c>
      <c r="I20" s="34" t="s">
        <v>102</v>
      </c>
    </row>
    <row r="21" spans="1:9">
      <c r="A21" s="77">
        <v>1</v>
      </c>
      <c r="B21" s="55">
        <v>104</v>
      </c>
      <c r="C21" s="56" t="s">
        <v>262</v>
      </c>
      <c r="D21" s="56" t="s">
        <v>263</v>
      </c>
      <c r="E21" s="55">
        <v>2006</v>
      </c>
      <c r="F21" s="55" t="s">
        <v>261</v>
      </c>
      <c r="G21" s="55" t="s">
        <v>49</v>
      </c>
      <c r="H21" s="70">
        <v>1.4826388888888889E-2</v>
      </c>
      <c r="I21" s="69">
        <v>10</v>
      </c>
    </row>
    <row r="22" spans="1:9">
      <c r="A22" s="78">
        <v>2</v>
      </c>
      <c r="B22" s="59">
        <v>103</v>
      </c>
      <c r="C22" s="60" t="s">
        <v>260</v>
      </c>
      <c r="D22" s="60" t="s">
        <v>133</v>
      </c>
      <c r="E22" s="59">
        <v>2006</v>
      </c>
      <c r="F22" s="59" t="s">
        <v>261</v>
      </c>
      <c r="G22" s="59" t="s">
        <v>49</v>
      </c>
      <c r="H22" s="73">
        <v>1.6701388888888887E-2</v>
      </c>
      <c r="I22" s="72">
        <v>8</v>
      </c>
    </row>
    <row r="24" spans="1:9" ht="15.75">
      <c r="B24" s="33" t="s">
        <v>118</v>
      </c>
    </row>
    <row r="26" spans="1:9">
      <c r="A26" s="34" t="s">
        <v>94</v>
      </c>
      <c r="B26" s="35" t="s">
        <v>95</v>
      </c>
      <c r="C26" s="36" t="s">
        <v>96</v>
      </c>
      <c r="D26" s="36" t="s">
        <v>97</v>
      </c>
      <c r="E26" s="34" t="s">
        <v>98</v>
      </c>
      <c r="F26" s="34" t="s">
        <v>99</v>
      </c>
      <c r="G26" s="34" t="s">
        <v>100</v>
      </c>
      <c r="H26" s="39" t="s">
        <v>101</v>
      </c>
      <c r="I26" s="34" t="s">
        <v>102</v>
      </c>
    </row>
    <row r="27" spans="1:9">
      <c r="A27" s="76">
        <v>1</v>
      </c>
      <c r="B27" s="74">
        <v>106</v>
      </c>
      <c r="C27" s="75" t="s">
        <v>237</v>
      </c>
      <c r="D27" s="75" t="s">
        <v>136</v>
      </c>
      <c r="E27" s="74">
        <v>1973</v>
      </c>
      <c r="F27" s="74" t="s">
        <v>115</v>
      </c>
      <c r="G27" s="74" t="s">
        <v>67</v>
      </c>
      <c r="H27" s="67">
        <v>1.4583333333333332E-2</v>
      </c>
      <c r="I27" s="42" t="s">
        <v>115</v>
      </c>
    </row>
  </sheetData>
  <sheetProtection selectLockedCells="1" selectUnlockedCells="1"/>
  <mergeCells count="3">
    <mergeCell ref="A1:I1"/>
    <mergeCell ref="A2:I2"/>
    <mergeCell ref="A3:I3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Protokol</vt:lpstr>
      <vt:lpstr>Oddíly</vt:lpstr>
      <vt:lpstr>15 km</vt:lpstr>
      <vt:lpstr>10 km</vt:lpstr>
      <vt:lpstr>5 km</vt:lpstr>
      <vt:lpstr>3 km</vt:lpstr>
      <vt:lpstr>1 km</vt:lpstr>
      <vt:lpstr>Oddíly!Excel_BuiltIn__FilterDatabase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Hubal</dc:creator>
  <cp:lastModifiedBy>X</cp:lastModifiedBy>
  <cp:lastPrinted>2016-06-18T15:01:43Z</cp:lastPrinted>
  <dcterms:created xsi:type="dcterms:W3CDTF">2016-06-18T16:05:09Z</dcterms:created>
  <dcterms:modified xsi:type="dcterms:W3CDTF">2016-06-18T16:05:09Z</dcterms:modified>
</cp:coreProperties>
</file>